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6300" yWindow="840" windowWidth="23775" windowHeight="10530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9 35кВ и выше" sheetId="19" r:id="rId10"/>
  </sheets>
  <externalReferences>
    <externalReference r:id="rId11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19 35кВ и выше'!$A$1:$M$90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19 35кВ и выше'!$A$1:$M$90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A18" i="19" l="1"/>
  <c r="B18" i="19"/>
  <c r="C18" i="19"/>
  <c r="A19" i="19"/>
  <c r="B19" i="19"/>
  <c r="C19" i="19"/>
  <c r="A20" i="19"/>
  <c r="B20" i="19"/>
  <c r="C20" i="19"/>
  <c r="A21" i="19"/>
  <c r="B21" i="19"/>
  <c r="C21" i="19"/>
  <c r="A22" i="19"/>
  <c r="B22" i="19"/>
  <c r="C22" i="19"/>
  <c r="A23" i="19"/>
  <c r="B23" i="19"/>
  <c r="C23" i="19"/>
  <c r="A24" i="19"/>
  <c r="B24" i="19"/>
  <c r="C24" i="19"/>
  <c r="A25" i="19"/>
  <c r="B25" i="19"/>
  <c r="C25" i="19"/>
  <c r="A26" i="19"/>
  <c r="B26" i="19"/>
  <c r="C26" i="19"/>
  <c r="A27" i="19"/>
  <c r="B27" i="19"/>
  <c r="C27" i="19"/>
  <c r="A28" i="19"/>
  <c r="B28" i="19"/>
  <c r="C28" i="19"/>
  <c r="A29" i="19"/>
  <c r="B29" i="19"/>
  <c r="C29" i="19"/>
  <c r="A30" i="19"/>
  <c r="B30" i="19"/>
  <c r="C30" i="19"/>
  <c r="A31" i="19"/>
  <c r="B31" i="19"/>
  <c r="C31" i="19"/>
  <c r="A32" i="19"/>
  <c r="B32" i="19"/>
  <c r="C32" i="19"/>
  <c r="A33" i="19"/>
  <c r="B33" i="19"/>
  <c r="C33" i="19"/>
  <c r="A34" i="19"/>
  <c r="B34" i="19"/>
  <c r="C34" i="19"/>
  <c r="A35" i="19"/>
  <c r="B35" i="19"/>
  <c r="C35" i="19"/>
  <c r="A36" i="19"/>
  <c r="B36" i="19"/>
  <c r="C36" i="19"/>
  <c r="A37" i="19"/>
  <c r="B37" i="19"/>
  <c r="C37" i="19"/>
  <c r="A38" i="19"/>
  <c r="B38" i="19"/>
  <c r="C38" i="19"/>
  <c r="A39" i="19"/>
  <c r="B39" i="19"/>
  <c r="C39" i="19"/>
  <c r="A40" i="19"/>
  <c r="B40" i="19"/>
  <c r="C40" i="19"/>
  <c r="A41" i="19"/>
  <c r="B41" i="19"/>
  <c r="C41" i="19"/>
  <c r="A42" i="19"/>
  <c r="B42" i="19"/>
  <c r="C42" i="19"/>
  <c r="A43" i="19"/>
  <c r="B43" i="19"/>
  <c r="C43" i="19"/>
  <c r="A44" i="19"/>
  <c r="B44" i="19"/>
  <c r="C44" i="19"/>
  <c r="A45" i="19"/>
  <c r="B45" i="19"/>
  <c r="C45" i="19"/>
  <c r="A46" i="19"/>
  <c r="B46" i="19"/>
  <c r="C46" i="19"/>
  <c r="A47" i="19"/>
  <c r="B47" i="19"/>
  <c r="C47" i="19"/>
  <c r="A48" i="19"/>
  <c r="B48" i="19"/>
  <c r="C48" i="19"/>
  <c r="A49" i="19"/>
  <c r="B49" i="19"/>
  <c r="C49" i="19"/>
  <c r="A50" i="19"/>
  <c r="B50" i="19"/>
  <c r="C50" i="19"/>
  <c r="A51" i="19"/>
  <c r="B51" i="19"/>
  <c r="C51" i="19"/>
  <c r="A52" i="19"/>
  <c r="B52" i="19"/>
  <c r="C52" i="19"/>
  <c r="A53" i="19"/>
  <c r="B53" i="19"/>
  <c r="C53" i="19"/>
  <c r="A54" i="19"/>
  <c r="B54" i="19"/>
  <c r="C54" i="19"/>
  <c r="A55" i="19"/>
  <c r="B55" i="19"/>
  <c r="C55" i="19"/>
  <c r="A56" i="19"/>
  <c r="B56" i="19"/>
  <c r="C56" i="19"/>
  <c r="A57" i="19"/>
  <c r="B57" i="19"/>
  <c r="C57" i="19"/>
  <c r="A58" i="19"/>
  <c r="B58" i="19"/>
  <c r="C58" i="19"/>
  <c r="A59" i="19"/>
  <c r="B59" i="19"/>
  <c r="C59" i="19"/>
  <c r="A60" i="19"/>
  <c r="B60" i="19"/>
  <c r="C60" i="19"/>
  <c r="A61" i="19"/>
  <c r="B61" i="19"/>
  <c r="C61" i="19"/>
  <c r="A62" i="19"/>
  <c r="B62" i="19"/>
  <c r="C62" i="19"/>
  <c r="A63" i="19"/>
  <c r="B63" i="19"/>
  <c r="C63" i="19"/>
  <c r="A64" i="19"/>
  <c r="B64" i="19"/>
  <c r="C64" i="19"/>
  <c r="A65" i="19"/>
  <c r="B65" i="19"/>
  <c r="C65" i="19"/>
  <c r="A66" i="19"/>
  <c r="B66" i="19"/>
  <c r="C66" i="19"/>
  <c r="A67" i="19"/>
  <c r="B67" i="19"/>
  <c r="C67" i="19"/>
  <c r="A68" i="19"/>
  <c r="B68" i="19"/>
  <c r="C68" i="19"/>
  <c r="A69" i="19"/>
  <c r="B69" i="19"/>
  <c r="C69" i="19"/>
  <c r="A70" i="19"/>
  <c r="B70" i="19"/>
  <c r="C70" i="19"/>
  <c r="A71" i="19"/>
  <c r="B71" i="19"/>
  <c r="C71" i="19"/>
  <c r="A72" i="19"/>
  <c r="B72" i="19"/>
  <c r="C72" i="19"/>
  <c r="A73" i="19"/>
  <c r="B73" i="19"/>
  <c r="C73" i="19"/>
  <c r="A74" i="19"/>
  <c r="B74" i="19"/>
  <c r="C74" i="19"/>
  <c r="A75" i="19"/>
  <c r="B75" i="19"/>
  <c r="C75" i="19"/>
  <c r="A76" i="19"/>
  <c r="B76" i="19"/>
  <c r="C76" i="19"/>
  <c r="A77" i="19"/>
  <c r="B77" i="19"/>
  <c r="C77" i="19"/>
  <c r="A78" i="19"/>
  <c r="B78" i="19"/>
  <c r="C78" i="19"/>
  <c r="A79" i="19"/>
  <c r="B79" i="19"/>
  <c r="C79" i="19"/>
  <c r="A80" i="19"/>
  <c r="B80" i="19"/>
  <c r="C80" i="19"/>
  <c r="A81" i="19"/>
  <c r="B81" i="19"/>
  <c r="C81" i="19"/>
  <c r="A82" i="19"/>
  <c r="B82" i="19"/>
  <c r="C82" i="19"/>
  <c r="A83" i="19"/>
  <c r="B83" i="19"/>
  <c r="C83" i="19"/>
  <c r="A84" i="19"/>
  <c r="B84" i="19"/>
  <c r="C84" i="19"/>
  <c r="A85" i="19"/>
  <c r="B85" i="19"/>
  <c r="C85" i="19"/>
  <c r="A86" i="19"/>
  <c r="B86" i="19"/>
  <c r="C86" i="19"/>
  <c r="A87" i="19"/>
  <c r="B87" i="19"/>
  <c r="C87" i="19"/>
  <c r="A88" i="19"/>
  <c r="B88" i="19"/>
  <c r="C88" i="19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<sst xmlns="http://schemas.openxmlformats.org/spreadsheetml/2006/main" count="1774" uniqueCount="834">
  <si>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</si>
  <si>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</si>
  <si>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</si>
  <si>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</si>
  <si>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</si>
  <si>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</si>
  <si>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</si>
  <si>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</si>
  <si>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</si>
  <si>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</si>
  <si>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</si>
  <si>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</si>
  <si>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</si>
  <si>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</si>
  <si>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</si>
  <si>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</si>
  <si>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</si>
  <si>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</si>
  <si>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</si>
  <si>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</si>
  <si>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</si>
  <si>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</si>
  <si>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</si>
  <si>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</si>
  <si>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</si>
  <si>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</si>
  <si>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</si>
  <si>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</si>
  <si>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</si>
  <si>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</si>
  <si>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</si>
  <si>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</si>
  <si>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</si>
  <si>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</si>
  <si>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</si>
  <si>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</si>
  <si>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</si>
  <si>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</si>
  <si>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</si>
  <si>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</si>
  <si>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</si>
  <si>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</si>
  <si>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</si>
  <si>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</si>
  <si>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</si>
  <si>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</si>
  <si>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</si>
  <si>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</si>
  <si>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</si>
  <si>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</si>
  <si>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</si>
  <si>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</si>
  <si>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</si>
  <si>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</si>
  <si>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</si>
  <si>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</si>
  <si>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</si>
  <si>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</si>
  <si>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</si>
  <si>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</si>
  <si>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</si>
  <si>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</si>
  <si>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</si>
  <si>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</si>
  <si>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</si>
  <si>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</si>
  <si>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</si>
  <si>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</si>
  <si>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</si>
  <si>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</si>
  <si>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</si>
  <si>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</si>
  <si>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</si>
  <si>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</si>
  <si>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</si>
  <si>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</si>
  <si>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</si>
  <si>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</si>
  <si>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</si>
  <si>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</si>
  <si>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</si>
  <si>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</si>
  <si>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</si>
  <si>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</si>
  <si>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</si>
  <si>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</si>
  <si>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</si>
  <si>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</si>
  <si>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</si>
  <si>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</si>
  <si>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</si>
  <si>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</si>
  <si>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</si>
  <si>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</si>
  <si>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</si>
  <si>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</si>
  <si>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</si>
  <si>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</si>
  <si>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</si>
  <si>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</si>
  <si>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</si>
  <si>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</si>
  <si>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</si>
  <si>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</si>
  <si>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</si>
  <si>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</si>
  <si>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</si>
  <si>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</si>
  <si>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</si>
  <si>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</si>
  <si>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</si>
  <si>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</si>
  <si>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</si>
  <si>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</si>
  <si>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</si>
  <si>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</si>
  <si>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</si>
  <si>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</si>
  <si>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</si>
  <si>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</si>
  <si>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</si>
  <si>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</si>
  <si>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</si>
  <si>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</si>
  <si>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</si>
  <si>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</si>
  <si>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</si>
  <si>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</si>
  <si>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</si>
  <si>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</si>
  <si>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</si>
  <si>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</si>
  <si>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</si>
  <si>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</si>
  <si>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</si>
  <si>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</si>
  <si>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</si>
  <si>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</si>
  <si>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</si>
  <si>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</si>
  <si>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</si>
  <si>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</si>
  <si>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</si>
  <si>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</si>
  <si>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</si>
  <si>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</si>
  <si>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</si>
  <si>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</si>
  <si>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</si>
  <si>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</si>
  <si>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</si>
  <si>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</si>
  <si>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</si>
  <si>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</si>
  <si>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</si>
  <si>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</si>
  <si>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</si>
  <si>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</si>
  <si>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</si>
  <si>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</si>
  <si>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</si>
  <si>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</si>
  <si>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</si>
  <si>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</si>
  <si>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</si>
  <si>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</si>
  <si>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</si>
  <si>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</si>
  <si>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</si>
  <si>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</si>
  <si>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</si>
  <si>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</si>
  <si>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</si>
  <si>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</si>
  <si>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</si>
  <si>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</si>
  <si>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</si>
  <si>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</si>
  <si>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</si>
  <si>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</si>
  <si>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</si>
  <si>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</si>
  <si>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</si>
  <si>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</si>
  <si>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</si>
  <si>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</si>
  <si>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</si>
  <si>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</si>
  <si>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</si>
  <si>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</si>
  <si>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</si>
  <si>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</si>
  <si>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</si>
  <si>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</si>
  <si>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</si>
  <si>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</si>
  <si>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</si>
  <si>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</si>
  <si>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</si>
  <si>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</si>
  <si>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</si>
  <si>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</si>
  <si>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</si>
  <si>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</si>
  <si>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</si>
  <si>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</si>
  <si>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</si>
  <si>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</si>
  <si>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</si>
  <si>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</si>
  <si>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</si>
  <si>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</si>
  <si>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</si>
  <si>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</si>
  <si>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</si>
  <si>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</si>
  <si>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</si>
  <si>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</si>
  <si>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</si>
  <si>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</si>
  <si>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</si>
  <si>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</si>
  <si>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</si>
  <si>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</si>
  <si>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</si>
  <si>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</si>
  <si>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</si>
  <si>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</si>
  <si>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</si>
  <si>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</si>
  <si>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</si>
  <si>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</si>
  <si>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</si>
  <si>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</si>
  <si>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</si>
  <si>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</si>
  <si>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</si>
  <si>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</si>
  <si>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</si>
  <si>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</si>
  <si>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</si>
  <si>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</si>
  <si>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</si>
  <si>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</si>
  <si>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</si>
  <si>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</si>
  <si>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</si>
  <si>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</si>
  <si>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</si>
  <si>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</si>
  <si>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</si>
  <si>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</si>
  <si>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</si>
  <si>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</si>
  <si>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</si>
  <si>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</si>
  <si>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</si>
  <si>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</si>
  <si>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</si>
  <si>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</si>
  <si>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</si>
  <si>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</si>
  <si>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</si>
  <si>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</si>
  <si>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</si>
  <si>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</si>
  <si>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</si>
  <si>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</si>
  <si>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</si>
  <si>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</si>
  <si>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</si>
  <si>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</si>
  <si>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</si>
  <si>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</si>
  <si>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</si>
  <si>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</si>
  <si>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</si>
  <si>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</si>
  <si>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</si>
  <si>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</si>
  <si>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</si>
  <si>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</si>
  <si>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</si>
  <si>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</si>
  <si>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</si>
  <si>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</si>
  <si>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</si>
  <si>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</si>
  <si>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</si>
  <si>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</si>
  <si>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</si>
  <si>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</si>
  <si>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</si>
  <si>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</si>
  <si>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</si>
  <si>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</si>
  <si>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</si>
  <si>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</si>
  <si>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</si>
  <si>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</si>
  <si>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</si>
  <si>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</si>
  <si>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</si>
  <si>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</si>
  <si>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</si>
  <si>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</si>
  <si>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</si>
  <si>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</si>
  <si>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</si>
  <si>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</si>
  <si>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</si>
  <si>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</si>
  <si>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</si>
  <si>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</si>
  <si>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</si>
  <si>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</si>
  <si>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</si>
  <si>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</si>
  <si>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</si>
  <si>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</si>
  <si>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</si>
  <si>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</si>
  <si>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</si>
  <si>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</si>
  <si>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</si>
  <si>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</si>
  <si>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</si>
  <si>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</si>
  <si>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</si>
  <si>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</si>
  <si>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</si>
  <si>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</si>
  <si>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</si>
  <si>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</si>
  <si>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</si>
  <si>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</si>
  <si>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</si>
  <si>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</si>
  <si>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</si>
  <si>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</si>
  <si>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</si>
  <si>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</si>
  <si>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</si>
  <si>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</si>
  <si>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</si>
  <si>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</si>
  <si>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</si>
  <si>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</si>
  <si>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</si>
  <si>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</si>
  <si>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</si>
  <si>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</si>
  <si>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</si>
  <si>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</si>
  <si>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</si>
  <si>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</si>
  <si>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</si>
  <si>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</si>
  <si>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</si>
  <si>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</si>
  <si>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</si>
  <si>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</si>
  <si>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</si>
  <si>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</si>
  <si>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</si>
  <si>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</si>
  <si>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</si>
  <si>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</si>
  <si>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</si>
  <si>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</si>
  <si>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</si>
  <si>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</si>
  <si>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</si>
  <si>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</si>
  <si>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</si>
  <si>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</si>
  <si>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</si>
  <si>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</si>
  <si>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</si>
  <si>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</si>
  <si>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</si>
  <si>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</si>
  <si>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</si>
  <si>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</si>
  <si>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</si>
  <si>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</si>
  <si>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</si>
  <si>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</si>
  <si>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</si>
  <si>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</si>
  <si>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</si>
  <si>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</si>
  <si>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</si>
  <si>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</si>
  <si>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</si>
  <si>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</si>
  <si>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</si>
  <si>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</si>
  <si>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</si>
  <si>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</si>
  <si>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</si>
  <si>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</si>
  <si>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</si>
  <si>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</si>
  <si>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</si>
  <si>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</si>
  <si>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</si>
  <si>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</si>
  <si>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</si>
  <si>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</si>
  <si>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</si>
  <si>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</si>
  <si>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</si>
  <si>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</si>
  <si>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</si>
  <si>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</si>
  <si>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</si>
  <si>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</si>
  <si>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</si>
  <si>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</si>
  <si>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</si>
  <si>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</si>
  <si>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</si>
  <si>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</si>
  <si>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</si>
  <si>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</si>
  <si>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</si>
  <si>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</si>
  <si>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</si>
  <si>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</si>
  <si>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</si>
  <si>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</si>
  <si>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</si>
  <si>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</si>
  <si>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</si>
  <si>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</si>
  <si>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</si>
  <si>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</si>
  <si>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</si>
  <si>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</si>
  <si>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</si>
  <si>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</si>
  <si>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</si>
  <si>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</si>
  <si>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</si>
  <si>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</si>
  <si>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</si>
  <si>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</si>
  <si>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</si>
  <si>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</si>
  <si>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</si>
  <si>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</si>
  <si>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</si>
  <si>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</si>
  <si>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</si>
  <si>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</si>
  <si>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</si>
  <si>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</si>
  <si>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</si>
  <si>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</si>
  <si>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</si>
  <si>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</si>
  <si>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</si>
  <si>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</si>
  <si>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</si>
  <si>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</si>
  <si>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</si>
  <si>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</si>
  <si>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</si>
  <si>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</si>
  <si>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</si>
  <si>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</si>
  <si>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</si>
  <si>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</si>
  <si>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</si>
  <si>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</si>
  <si>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</si>
  <si>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</si>
  <si>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</si>
  <si>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</si>
  <si>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</si>
  <si>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</si>
  <si>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</si>
  <si>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</si>
  <si>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</si>
  <si>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</si>
  <si>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</si>
  <si>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</si>
  <si>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</si>
  <si>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</si>
  <si>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</si>
  <si>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</si>
  <si>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</si>
  <si>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</si>
  <si>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</si>
  <si>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</si>
  <si>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</si>
  <si>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</si>
  <si>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</si>
  <si>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</si>
  <si>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</si>
  <si>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</si>
  <si>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</si>
  <si>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</si>
  <si>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</si>
  <si>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</si>
  <si>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</si>
  <si>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</si>
  <si>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</si>
  <si>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</si>
  <si>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</si>
  <si>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</si>
  <si>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</si>
  <si>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</si>
  <si>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</si>
  <si>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</si>
  <si>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</si>
  <si>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</si>
  <si>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</si>
  <si>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</si>
  <si>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</si>
  <si>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</si>
  <si>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</si>
  <si>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</si>
  <si>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</si>
  <si>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</si>
  <si>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</si>
  <si>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</si>
  <si>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</si>
  <si>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</si>
  <si>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</si>
  <si>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</si>
  <si>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</si>
  <si>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</si>
  <si>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</si>
  <si>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</si>
  <si>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</si>
  <si>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</si>
  <si>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</si>
  <si>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</si>
  <si>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</si>
  <si>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</si>
  <si>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</si>
  <si>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</si>
  <si>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</si>
  <si>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</si>
  <si>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</si>
  <si>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</si>
  <si>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</si>
  <si>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</si>
  <si>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</si>
  <si>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</si>
  <si>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</si>
  <si>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</si>
  <si>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</si>
  <si>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</si>
  <si>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</si>
  <si>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</si>
  <si>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</si>
  <si>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</si>
  <si>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</si>
  <si>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</si>
  <si>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</si>
  <si>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</si>
  <si>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</si>
  <si>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</si>
  <si>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</si>
  <si>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</si>
  <si>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</si>
  <si>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</si>
  <si>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</si>
  <si>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</si>
  <si>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</si>
  <si>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</si>
  <si>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</si>
  <si>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</si>
  <si>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</si>
  <si>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</si>
  <si>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</si>
  <si>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</si>
  <si>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</si>
  <si>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</si>
  <si>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</si>
  <si>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</si>
  <si>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</si>
  <si>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</si>
  <si>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</si>
  <si>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</si>
  <si>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</si>
  <si>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</si>
  <si>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</si>
  <si>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</si>
  <si>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</si>
  <si>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</si>
  <si>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</si>
  <si>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</si>
  <si>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</si>
  <si>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</si>
  <si>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</si>
  <si>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</si>
  <si>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</si>
  <si>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</si>
  <si>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</si>
  <si>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</si>
  <si>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</si>
  <si>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</si>
  <si>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</si>
  <si>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</si>
  <si>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</si>
  <si>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</si>
  <si>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</si>
  <si>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</si>
  <si>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</si>
  <si>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</si>
  <si>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</si>
  <si>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</si>
  <si>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</si>
  <si>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</si>
  <si>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</si>
  <si>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</si>
  <si>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</si>
  <si>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</si>
  <si>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</si>
  <si>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</si>
  <si>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</si>
  <si>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</si>
  <si>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</si>
  <si>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</si>
  <si>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</si>
  <si>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</si>
  <si>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</si>
  <si>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</si>
  <si>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</si>
  <si>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</si>
  <si>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</si>
  <si>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</si>
  <si>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</si>
  <si>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</si>
  <si>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</si>
  <si>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</si>
  <si>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</si>
  <si>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</si>
  <si>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</si>
  <si>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</si>
  <si>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</si>
  <si>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</si>
  <si>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</si>
  <si>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</si>
  <si>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</si>
  <si>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</si>
  <si>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</si>
  <si>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</si>
  <si>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</si>
  <si>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</si>
  <si>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</si>
  <si>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</si>
  <si>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</si>
  <si>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</si>
  <si>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</si>
  <si>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</si>
  <si>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</si>
  <si>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</si>
  <si>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</si>
  <si>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</si>
  <si>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</si>
  <si>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</si>
  <si>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</si>
  <si>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</si>
  <si>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</si>
  <si>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</si>
  <si>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</si>
  <si>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</si>
  <si>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</si>
  <si>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</si>
  <si>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</si>
  <si>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</si>
  <si>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</si>
  <si>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</si>
  <si>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</si>
  <si>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</si>
  <si>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</si>
  <si>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</si>
  <si>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</si>
  <si>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</si>
  <si>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</si>
  <si>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</si>
  <si>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</si>
  <si>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</si>
  <si>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</si>
  <si>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</si>
  <si>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</si>
  <si>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</si>
  <si>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</si>
  <si>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</si>
  <si>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</si>
  <si>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</si>
  <si>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</si>
  <si>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</si>
  <si>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</si>
  <si>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</si>
  <si>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</si>
  <si>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</si>
  <si>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</si>
  <si>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</si>
  <si>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</si>
  <si>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</si>
  <si>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</si>
  <si>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</si>
  <si>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</si>
  <si>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</si>
  <si>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</si>
  <si>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</si>
  <si>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</si>
  <si>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</si>
  <si>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</si>
  <si>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</si>
  <si>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</si>
  <si>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</si>
  <si>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</si>
  <si>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</si>
  <si>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</si>
  <si>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</si>
  <si>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</si>
  <si>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</si>
  <si>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</si>
  <si>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</si>
  <si>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</si>
  <si>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</si>
  <si>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</si>
  <si>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</si>
  <si>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</si>
  <si>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</si>
  <si>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</si>
  <si>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</si>
  <si>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</si>
  <si>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</si>
  <si>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</si>
  <si>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</si>
  <si>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</si>
  <si>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</si>
  <si>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</si>
  <si>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</si>
  <si>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</si>
  <si>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</si>
  <si>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</si>
  <si>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</si>
  <si>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</si>
  <si>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</si>
  <si>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</si>
  <si>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</si>
  <si>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</si>
  <si>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</si>
  <si>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</si>
  <si>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</si>
  <si>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</si>
  <si>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</si>
  <si>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</si>
  <si>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</si>
  <si>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</si>
  <si>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</si>
  <si>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</si>
  <si>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</si>
  <si>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</si>
  <si>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</si>
  <si>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</si>
  <si>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</si>
  <si>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</si>
  <si>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</si>
  <si>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</si>
  <si>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</si>
  <si>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</si>
  <si>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</si>
  <si>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</si>
  <si>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</si>
  <si>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</si>
  <si>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</si>
  <si>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</si>
  <si>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</si>
  <si>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</si>
  <si>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</si>
  <si>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</si>
  <si>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</si>
  <si>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</si>
  <si>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</si>
  <si>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</si>
  <si>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</si>
  <si>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</si>
  <si>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Приложение  № 19</t>
  </si>
  <si>
    <t>факт на конец отчетного периода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</si>
  <si>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</si>
  <si>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</si>
  <si>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</si>
  <si>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</si>
  <si>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</si>
  <si>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</si>
  <si>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</si>
  <si>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</si>
  <si>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</si>
  <si>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</si>
  <si>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</si>
  <si>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</si>
  <si>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</si>
  <si>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</si>
  <si>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</si>
  <si>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</si>
  <si>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</si>
  <si>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</si>
  <si>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</si>
  <si>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01.01. 
года N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</si>
  <si>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</si>
  <si>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</si>
  <si>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</si>
  <si>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</si>
  <si>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</si>
  <si>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</si>
  <si>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</si>
  <si>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</si>
  <si>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</si>
  <si>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</si>
  <si>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</si>
  <si>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</si>
  <si>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</si>
  <si>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</si>
  <si>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</si>
  <si>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</si>
  <si>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</si>
  <si>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</si>
  <si>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</si>
  <si>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Отчет о реализации инвестиционной программы  МУП "Нефтекамское межрайонное педприятие электрических сетей "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</si>
  <si>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241-О от 24.10.2017г.</t>
  </si>
  <si>
    <r>
      <t>Фактическое снижение потерь, кВт</t>
    </r>
    <r>
      <rPr>
        <sz val="9"/>
        <rFont val="Calibri"/>
        <family val="2"/>
        <charset val="204"/>
      </rPr>
      <t>×</t>
    </r>
    <r>
      <rPr>
        <sz val="9"/>
        <rFont val="Times New Roman"/>
        <family val="1"/>
        <charset val="204"/>
      </rPr>
      <t>ч/год</t>
    </r>
  </si>
  <si>
    <t xml:space="preserve"> реквизиты решения органа исполнительной власти, утвердившего инвестиционную программу</t>
  </si>
  <si>
    <t>за I  квартал 2020 года</t>
  </si>
  <si>
    <t>Год раскрытия информации: 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</si>
</sst>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0.000"/>
    <numFmt numFmtId="166" formatCode="#,##0_ ;\-#,##0\ "/>
    <numFmt numFmtId="167" formatCode="_-* #,##0.00\ _р_._-;\-* #,##0.00\ _р_._-;_-* &quot;-&quot;??\ _р_._-;_-@_-"/>
  </numFmts>
  <fonts count="6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name val="Calibri"/>
      <family val="2"/>
      <charset val="204"/>
    </font>
    <font>
      <b/>
      <sz val="9"/>
      <color rgb="FFC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43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43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8" fillId="0" borderId="0" applyNumberFormat="0" applyFill="0" applyBorder="0" applyAlignment="0" applyProtection="0"/>
  </cellStyleXfs>
  <cellXfs count="375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43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43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43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43" fontId="10" fillId="0" borderId="13" xfId="57" applyNumberFormat="1" applyFont="1" applyFill="1" applyBorder="1" applyAlignment="1">
      <alignment horizontal="left" vertical="center" wrapText="1"/>
    </xf>
    <xf numFmtId="43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43" fontId="10" fillId="0" borderId="10" xfId="57" applyNumberFormat="1" applyFont="1" applyFill="1" applyBorder="1" applyAlignment="1">
      <alignment horizontal="left" vertical="center" wrapText="1"/>
    </xf>
    <xf numFmtId="43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43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43" fontId="10" fillId="0" borderId="11" xfId="57" applyNumberFormat="1" applyFont="1" applyFill="1" applyBorder="1" applyAlignment="1">
      <alignment horizontal="left" vertical="center" wrapText="1"/>
    </xf>
    <xf numFmtId="43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5" fontId="10" fillId="0" borderId="1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5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62" fillId="0" borderId="0" xfId="55" applyFont="1" applyAlignment="1">
      <alignment vertical="center"/>
    </xf>
    <xf numFmtId="0" fontId="56" fillId="0" borderId="0" xfId="37" applyFont="1" applyFill="1"/>
    <xf numFmtId="0" fontId="56" fillId="0" borderId="0" xfId="0" applyFont="1" applyFill="1" applyAlignment="1"/>
    <xf numFmtId="0" fontId="39" fillId="0" borderId="0" xfId="55" applyFont="1" applyAlignment="1">
      <alignment horizontal="center" vertical="center"/>
    </xf>
    <xf numFmtId="0" fontId="56" fillId="0" borderId="0" xfId="37" applyFont="1" applyAlignment="1">
      <alignment horizontal="right" vertical="center"/>
    </xf>
    <xf numFmtId="0" fontId="56" fillId="0" borderId="0" xfId="37" applyFont="1" applyFill="1" applyAlignment="1">
      <alignment wrapText="1"/>
    </xf>
    <xf numFmtId="0" fontId="56" fillId="0" borderId="0" xfId="37" applyFont="1"/>
    <xf numFmtId="0" fontId="56" fillId="0" borderId="0" xfId="37" applyFont="1" applyFill="1" applyBorder="1" applyAlignment="1">
      <alignment horizontal="center"/>
    </xf>
    <xf numFmtId="0" fontId="56" fillId="0" borderId="0" xfId="37" applyFont="1" applyAlignment="1">
      <alignment horizontal="right"/>
    </xf>
    <xf numFmtId="0" fontId="56" fillId="0" borderId="0" xfId="37" applyFont="1" applyBorder="1"/>
    <xf numFmtId="0" fontId="56" fillId="0" borderId="0" xfId="37" applyFont="1" applyBorder="1" applyAlignment="1">
      <alignment vertical="center"/>
    </xf>
    <xf numFmtId="0" fontId="56" fillId="0" borderId="0" xfId="107" applyFont="1"/>
    <xf numFmtId="0" fontId="56" fillId="0" borderId="0" xfId="37" applyFont="1" applyFill="1" applyBorder="1" applyAlignment="1">
      <alignment vertical="center" wrapText="1"/>
    </xf>
    <xf numFmtId="0" fontId="56" fillId="0" borderId="0" xfId="37" applyFont="1" applyFill="1" applyBorder="1" applyAlignment="1">
      <alignment vertical="center"/>
    </xf>
    <xf numFmtId="0" fontId="65" fillId="0" borderId="0" xfId="36" applyFont="1"/>
    <xf numFmtId="0" fontId="56" fillId="0" borderId="10" xfId="36" applyFont="1" applyBorder="1" applyAlignment="1">
      <alignment horizontal="center" vertical="center" wrapText="1"/>
    </xf>
    <xf numFmtId="0" fontId="39" fillId="24" borderId="10" xfId="55" applyFont="1" applyFill="1" applyBorder="1" applyAlignment="1">
      <alignment horizontal="center" vertical="center" wrapText="1"/>
    </xf>
    <xf numFmtId="0" fontId="56" fillId="0" borderId="15" xfId="280" applyFont="1" applyFill="1" applyBorder="1" applyAlignment="1">
      <alignment vertical="center" wrapText="1"/>
    </xf>
    <xf numFmtId="0" fontId="56" fillId="0" borderId="0" xfId="280" applyFont="1" applyFill="1" applyAlignment="1">
      <alignment horizontal="left" vertical="center" wrapText="1"/>
    </xf>
    <xf numFmtId="0" fontId="39" fillId="24" borderId="10" xfId="55" applyFont="1" applyFill="1" applyBorder="1" applyAlignment="1">
      <alignment horizontal="center" vertical="center" wrapText="1"/>
    </xf>
    <xf numFmtId="0" fontId="39" fillId="24" borderId="10" xfId="55" applyFont="1" applyFill="1" applyBorder="1" applyAlignment="1">
      <alignment horizontal="center" vertical="center" wrapText="1"/>
    </xf>
    <xf numFmtId="0" fontId="39" fillId="24" borderId="10" xfId="55" applyFont="1" applyFill="1" applyBorder="1" applyAlignment="1">
      <alignment horizontal="center" vertical="center" wrapText="1"/>
    </xf>
    <xf numFmtId="49" fontId="64" fillId="25" borderId="10" xfId="55" applyNumberFormat="1" applyFont="1" applyFill="1" applyBorder="1" applyAlignment="1">
      <alignment horizontal="center" vertical="center"/>
    </xf>
    <xf numFmtId="49" fontId="64" fillId="25" borderId="10" xfId="37" applyNumberFormat="1" applyFont="1" applyFill="1" applyBorder="1" applyAlignment="1">
      <alignment horizontal="center" vertical="center" wrapText="1"/>
    </xf>
    <xf numFmtId="49" fontId="64" fillId="26" borderId="10" xfId="55" applyNumberFormat="1" applyFont="1" applyFill="1" applyBorder="1" applyAlignment="1">
      <alignment horizontal="center" vertical="center"/>
    </xf>
    <xf numFmtId="49" fontId="64" fillId="26" borderId="10" xfId="37" applyNumberFormat="1" applyFont="1" applyFill="1" applyBorder="1" applyAlignment="1">
      <alignment horizontal="center" vertical="center" wrapText="1"/>
    </xf>
    <xf numFmtId="49" fontId="67" fillId="26" borderId="10" xfId="55" applyNumberFormat="1" applyFont="1" applyFill="1" applyBorder="1" applyAlignment="1">
      <alignment horizontal="center" vertical="center"/>
    </xf>
    <xf numFmtId="49" fontId="67" fillId="26" borderId="10" xfId="37" applyNumberFormat="1" applyFont="1" applyFill="1" applyBorder="1" applyAlignment="1">
      <alignment horizontal="center" vertical="center" wrapText="1"/>
    </xf>
    <xf numFmtId="49" fontId="56" fillId="26" borderId="10" xfId="55" applyNumberFormat="1" applyFont="1" applyFill="1" applyBorder="1" applyAlignment="1">
      <alignment horizontal="center" vertical="center"/>
    </xf>
    <xf numFmtId="49" fontId="56" fillId="26" borderId="10" xfId="37" applyNumberFormat="1" applyFont="1" applyFill="1" applyBorder="1" applyAlignment="1">
      <alignment horizontal="center" vertical="center" wrapText="1"/>
    </xf>
    <xf numFmtId="49" fontId="63" fillId="26" borderId="10" xfId="55" applyNumberFormat="1" applyFont="1" applyFill="1" applyBorder="1" applyAlignment="1">
      <alignment horizontal="center" vertical="center"/>
    </xf>
    <xf numFmtId="49" fontId="56" fillId="26" borderId="10" xfId="804" applyNumberFormat="1" applyFont="1" applyFill="1" applyBorder="1" applyAlignment="1">
      <alignment horizontal="center" vertical="center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0" borderId="1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0" xfId="280" applyFont="1" applyFill="1" applyAlignment="1">
      <alignment horizontal="left" vertical="center" wrapText="1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0" fontId="56" fillId="0" borderId="15" xfId="280" applyFont="1" applyFill="1" applyBorder="1" applyAlignment="1">
      <alignment horizontal="left" vertical="center" wrapText="1"/>
    </xf>
    <xf numFmtId="0" fontId="56" fillId="0" borderId="10" xfId="36" applyFont="1" applyBorder="1" applyAlignment="1">
      <alignment horizontal="center" vertical="center" wrapText="1"/>
    </xf>
    <xf numFmtId="0" fontId="39" fillId="0" borderId="0" xfId="55" applyFont="1" applyAlignment="1">
      <alignment horizontal="center" vertical="center"/>
    </xf>
    <xf numFmtId="0" fontId="56" fillId="0" borderId="0" xfId="36" applyFont="1" applyAlignment="1">
      <alignment horizontal="center" vertical="center" wrapText="1"/>
    </xf>
    <xf numFmtId="0" fontId="39" fillId="24" borderId="10" xfId="55" applyFont="1" applyFill="1" applyBorder="1" applyAlignment="1">
      <alignment horizontal="center" vertical="center" wrapText="1"/>
    </xf>
    <xf numFmtId="0" fontId="56" fillId="0" borderId="0" xfId="37" applyFont="1" applyFill="1" applyBorder="1" applyAlignment="1">
      <alignment horizontal="center" vertical="center" wrapText="1"/>
    </xf>
    <xf numFmtId="0" fontId="56" fillId="0" borderId="0" xfId="37" applyFont="1" applyFill="1" applyAlignment="1">
      <alignment horizontal="center" wrapText="1"/>
    </xf>
    <xf numFmtId="0" fontId="39" fillId="0" borderId="0" xfId="55" applyFont="1" applyAlignment="1">
      <alignment horizontal="center" vertical="center" wrapText="1"/>
    </xf>
    <xf numFmtId="0" fontId="56" fillId="0" borderId="0" xfId="0" applyFont="1" applyFill="1" applyAlignment="1">
      <alignment horizontal="center"/>
    </xf>
  </cellXfs>
  <cellStyles count="805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9">
          <cell r="A19" t="str">
            <v>0</v>
          </cell>
          <cell r="B19" t="str">
            <v>ВСЕГО по инвестиционной программе, в том числе:</v>
          </cell>
          <cell r="C19" t="str">
            <v>Г</v>
          </cell>
        </row>
        <row r="20">
          <cell r="A20" t="str">
            <v>0.1</v>
          </cell>
          <cell r="B20" t="str">
            <v>Технологическое присоединение,всего</v>
          </cell>
        </row>
        <row r="21">
          <cell r="A21" t="str">
            <v>0.2</v>
          </cell>
          <cell r="B21" t="str">
            <v>Реконструкция, модернизация, техническое перевооружение, всего</v>
          </cell>
          <cell r="C21" t="str">
            <v>Г</v>
          </cell>
        </row>
        <row r="22">
          <cell r="A22" t="str">
            <v>0.4</v>
          </cell>
          <cell r="B22" t="str">
            <v>Прочее новое строительство объектов электросетевого хозяйства, всего</v>
          </cell>
          <cell r="C22" t="str">
            <v>Г</v>
          </cell>
        </row>
        <row r="23">
          <cell r="A23" t="str">
            <v>0.6</v>
          </cell>
          <cell r="B23" t="str">
            <v>Прочие инвестиционные проекты, всего</v>
          </cell>
          <cell r="C23" t="str">
            <v>Г</v>
          </cell>
        </row>
        <row r="24">
          <cell r="A24">
            <v>1</v>
          </cell>
          <cell r="B24" t="str">
            <v>МУП "НМПЭС"РБ</v>
          </cell>
          <cell r="C24" t="str">
            <v>Г</v>
          </cell>
        </row>
        <row r="25">
          <cell r="A25" t="str">
            <v>1.1</v>
          </cell>
          <cell r="B25" t="str">
            <v>Технологическое присоединение,всего, в том числе:</v>
          </cell>
          <cell r="C25" t="str">
            <v>Г</v>
          </cell>
        </row>
        <row r="26">
          <cell r="A26" t="str">
            <v>1.1.1</v>
          </cell>
          <cell r="B26" t="str">
            <v>Технологическое присоединение энергопринимающих устройств потребителей,всего, в том числе:</v>
          </cell>
          <cell r="C26" t="str">
            <v>Г</v>
          </cell>
        </row>
        <row r="27">
          <cell r="A27" t="str">
            <v>1.1.1.1</v>
          </cell>
          <cell r="B27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7" t="str">
            <v>I_ ТП 20.1.1.1.1</v>
          </cell>
        </row>
        <row r="28">
          <cell r="A28" t="str">
            <v>…</v>
          </cell>
          <cell r="B28" t="str">
            <v>…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I_ ТП 20.1.1.1.2.</v>
          </cell>
        </row>
        <row r="30">
          <cell r="A30" t="str">
            <v>…</v>
          </cell>
          <cell r="B30" t="str">
            <v>…</v>
          </cell>
        </row>
        <row r="31">
          <cell r="A31" t="str">
            <v>1.1.1.3</v>
          </cell>
          <cell r="B31" t="str">
            <v>Технологическое присоединение энергопринимающих устройств потребителей максимальной мощностью свыше 150 кВт включительно, всего</v>
          </cell>
          <cell r="C31" t="str">
            <v>I_ТП 20.1.1.1.3</v>
          </cell>
        </row>
        <row r="32">
          <cell r="A32" t="str">
            <v>1.1.1.3.1</v>
          </cell>
          <cell r="B32" t="str">
            <v>Стадион "Торос"  БКТП-0706</v>
          </cell>
          <cell r="C32" t="str">
            <v>I_ТП 20.1.1.1.3</v>
          </cell>
        </row>
        <row r="33">
          <cell r="A33" t="str">
            <v>1.2</v>
          </cell>
          <cell r="B33" t="str">
            <v>Реконструкция, модернизация, техническое перевооружение всего, в том числе:</v>
          </cell>
          <cell r="C33" t="str">
            <v>Г</v>
          </cell>
        </row>
        <row r="34">
          <cell r="A34" t="str">
            <v>1.2.1</v>
          </cell>
          <cell r="B34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34" t="str">
            <v>Г</v>
          </cell>
        </row>
        <row r="35">
          <cell r="A35" t="str">
            <v>1.2.1.1</v>
          </cell>
          <cell r="B35" t="str">
            <v>Реконструкция трансформаторных и иных подстанций, всего, в том числе:</v>
          </cell>
          <cell r="C35" t="str">
            <v>Г</v>
          </cell>
        </row>
        <row r="36">
          <cell r="A36" t="str">
            <v>1.2.1.1.1</v>
          </cell>
          <cell r="B36" t="str">
            <v>Реконструкция ПС Касево 35/6 кВ ограждение территории 120м.</v>
          </cell>
          <cell r="C36" t="str">
            <v>G_20200111</v>
          </cell>
        </row>
        <row r="37">
          <cell r="A37" t="str">
            <v>1.2.1.1.1.1</v>
          </cell>
          <cell r="B37" t="str">
            <v xml:space="preserve">Внедрение АСДТУ  РП-11,РП-4   </v>
          </cell>
          <cell r="C37" t="str">
            <v>H_  20200111</v>
          </cell>
        </row>
        <row r="38">
          <cell r="A38" t="str">
            <v>1.2.1.1.2</v>
          </cell>
          <cell r="B38" t="str">
            <v>Установка ячеек КСО с вакуумными выкл -5шт  в том числе:</v>
          </cell>
          <cell r="C38" t="str">
            <v>H_  20200112</v>
          </cell>
        </row>
        <row r="39">
          <cell r="A39" t="str">
            <v>1.2.1.1.2.1</v>
          </cell>
          <cell r="B39" t="str">
            <v>Установка ячеек КСО с вакуумными выкл. В ТП-5306 ввод с Ф-28 ПС Искож  в кол-ве 1шт.</v>
          </cell>
          <cell r="C39" t="str">
            <v>H_  202001121</v>
          </cell>
        </row>
        <row r="40">
          <cell r="A40" t="str">
            <v>1.2.1.1.2.2</v>
          </cell>
          <cell r="B40" t="str">
            <v>Установка ячеек КСО с вакуумными выкл. В ТП-5002 ввод с Ф-11 ПС Зенит в кол-ве 1шт.</v>
          </cell>
          <cell r="C40" t="str">
            <v>H_  202001122</v>
          </cell>
        </row>
        <row r="41">
          <cell r="A41" t="str">
            <v>1.2.1.1.2.3</v>
          </cell>
          <cell r="B41" t="str">
            <v>Установка ячеек КСО с вакуумными выкл. В ТП-0525 ввод с Ф-5 ПС КНС-14 в кол-ве 1шт.</v>
          </cell>
          <cell r="C41" t="str">
            <v>H_  202001123</v>
          </cell>
        </row>
        <row r="42">
          <cell r="A42" t="str">
            <v>1.2.1.1.2.4</v>
          </cell>
          <cell r="B42" t="str">
            <v>Установка ячеек КСО с вакуумными выкл. В ТП-1704  ввод с Ф-17 ПС Искож  в кол-ве 1шт.</v>
          </cell>
          <cell r="C42" t="str">
            <v>H_  202001126</v>
          </cell>
        </row>
        <row r="43">
          <cell r="A43" t="str">
            <v>1.2.1.1.2.5</v>
          </cell>
          <cell r="B43" t="str">
            <v>Установка ячеек КСО с вакуумными выкл. В ТП-1705  ввод с Ф-13 ПС Нефтекамск в кол-ве 1шт.</v>
          </cell>
          <cell r="C43" t="str">
            <v>H_  202001127</v>
          </cell>
        </row>
        <row r="44">
          <cell r="A44" t="str">
            <v>1.2.1.1.3</v>
          </cell>
          <cell r="B44" t="str">
            <v>Замена отработавших нормативный срок трансформаторов  ТМГ-20шт в том числе:</v>
          </cell>
          <cell r="C44" t="str">
            <v>G_ 20200113</v>
          </cell>
        </row>
        <row r="45">
          <cell r="A45" t="str">
            <v>1.2.1.1.3.1</v>
          </cell>
          <cell r="B45" t="str">
            <v>Замена отработавших нормативный срок трансформаторов в  КТП-0525 Т-1  кол-ве  1шт ТМ-400 на ТМГ-400 .(0)</v>
          </cell>
          <cell r="C45" t="str">
            <v>G_ 202001131</v>
          </cell>
        </row>
        <row r="46">
          <cell r="A46" t="str">
            <v>1.2.1.1.3.2</v>
          </cell>
          <cell r="B46" t="str">
            <v>Замена отработавших нормативный срок трансформаторов в  КТП-801А кол-ве  1шт ТМ-160 на ТМГ-160 .(0)</v>
          </cell>
          <cell r="C46" t="str">
            <v>G_ 202001132</v>
          </cell>
        </row>
        <row r="47">
          <cell r="A47" t="str">
            <v>1.2.1.1.3.3</v>
          </cell>
          <cell r="B47" t="str">
            <v>Замена отработавших нормативный срок трансформаторов в  КТП-0236  кол-ве  1шт ТМ-250 на ТМГ-250 .(0)</v>
          </cell>
          <cell r="C47" t="str">
            <v>G_ 202001133</v>
          </cell>
        </row>
        <row r="48">
          <cell r="A48" t="str">
            <v>1.2.1.1.3.4</v>
          </cell>
          <cell r="B48" t="str">
            <v>Замена отработавших нормативный срок трансформаторов в  КТП-9001  кол-ве  1шт ТМ-400 на ТМГ-400 .(0)</v>
          </cell>
          <cell r="C48" t="str">
            <v>G_ 202001134</v>
          </cell>
        </row>
        <row r="49">
          <cell r="A49" t="str">
            <v>1.2.1.1.3.5</v>
          </cell>
          <cell r="B49" t="str">
            <v>Замена отработавших нормативный срок трансформаторов в  КТП-2006  кол-ве  1шт ТМ-250 на ТМГ-250 .(0)</v>
          </cell>
          <cell r="C49" t="str">
            <v>G_ 202001135</v>
          </cell>
        </row>
        <row r="50">
          <cell r="A50" t="str">
            <v>1.2.1.1.3.6</v>
          </cell>
          <cell r="B50" t="str">
            <v>Замена отработавших нормативный срок трансформаторов в  КТП-5111  кол-ве  1шт ТМ-250 на ТМГ-250 .(0)</v>
          </cell>
          <cell r="C50" t="str">
            <v>G_ 202001136</v>
          </cell>
        </row>
        <row r="51">
          <cell r="A51" t="str">
            <v>1.2.1.1.3.7</v>
          </cell>
          <cell r="B51" t="str">
            <v>Замена отработавших нормативный срок трансформаторов в  КТП-5110  кол-ве  1шт ТМ-400 на ТМГ-400 .(0)</v>
          </cell>
          <cell r="C51" t="str">
            <v>G_ 202001137</v>
          </cell>
        </row>
        <row r="52">
          <cell r="A52" t="str">
            <v>1.2.1.1.3.8</v>
          </cell>
          <cell r="B52" t="str">
            <v>Замена отработавших нормативный срок трансформаторов в  КТП-11008  кол-ве  1шт ТМ-250 на ТМГ-250 .(0)</v>
          </cell>
          <cell r="C52" t="str">
            <v>G_ 202001138</v>
          </cell>
        </row>
        <row r="53">
          <cell r="A53" t="str">
            <v>1.2.1.1.3.9</v>
          </cell>
          <cell r="B53" t="str">
            <v>Замена отработавших нормативный срок трансформаторов в  КТП-9005  кол-ве  1шт ТМ-400 на ТМГ-400 .(0)</v>
          </cell>
          <cell r="C53" t="str">
            <v>G_ 202001139</v>
          </cell>
        </row>
        <row r="54">
          <cell r="A54" t="str">
            <v>1.2.1.1.3.10</v>
          </cell>
          <cell r="B54" t="str">
            <v>Замена отработавших нормативный срок трансформаторов в  КТП-5126  кол-ве  1шт ТМ-160 на ТМГ-160 .(0)</v>
          </cell>
          <cell r="C54" t="str">
            <v>G_ 2020011310</v>
          </cell>
        </row>
        <row r="55">
          <cell r="A55" t="str">
            <v>1.2.1.1.3.11</v>
          </cell>
          <cell r="B55" t="str">
            <v>Замена отработавших нормативный срок трансформаторов в  ТП-0113  кол-ве  2шт ТМ-630 на ТМГ-400 .(-460)</v>
          </cell>
          <cell r="C55" t="str">
            <v>G_ 2020011311</v>
          </cell>
        </row>
        <row r="56">
          <cell r="A56" t="str">
            <v>1.2.1.1.3.12</v>
          </cell>
          <cell r="B56" t="str">
            <v>Замена отработавших нормативный срок трансформаторов в  ТП-1511  кол-ве  2шт ТМ-250 на ТМГ-250 .(0)</v>
          </cell>
          <cell r="C56" t="str">
            <v>G_ 2020011312</v>
          </cell>
        </row>
        <row r="57">
          <cell r="A57" t="str">
            <v>1.2.1.1.3.13</v>
          </cell>
          <cell r="B57" t="str">
            <v>Замена отработавших нормативный срок трансформаторов в  ТП-5310  кол-ве  2шт ТМ-250 на ТМГ-250 .(0)</v>
          </cell>
          <cell r="C57" t="str">
            <v>G_ 2020011313</v>
          </cell>
        </row>
        <row r="58">
          <cell r="A58" t="str">
            <v>1.2.1.1.3.14</v>
          </cell>
          <cell r="B58" t="str">
            <v>Замена отработавших нормативный срок трансформаторов в  ТП-5308  кол-ве  2шт ТМ-400 на ТМГ-400 .(0)</v>
          </cell>
          <cell r="C58" t="str">
            <v>G_ 2020011314</v>
          </cell>
        </row>
        <row r="59">
          <cell r="A59" t="str">
            <v>1.2.1.1.3.15</v>
          </cell>
          <cell r="B59" t="str">
            <v>Замена отработавших нормативный срок трансформаторов в  ТП-1403  кол-ве  2шт ТМ-400 на ТМГ-400 .(0)</v>
          </cell>
          <cell r="C59" t="str">
            <v>G_ 2020011315</v>
          </cell>
        </row>
        <row r="60">
          <cell r="A60" t="str">
            <v>1.2.1.2</v>
          </cell>
          <cell r="B60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60" t="str">
            <v>Г</v>
          </cell>
        </row>
        <row r="61">
          <cell r="A61" t="str">
            <v>1.2.1.2.1</v>
          </cell>
          <cell r="B61" t="str">
            <v>Замена тупикового КТП на  КТП-ПК проходного типа -2шт  ,замена и прокладка КЛ в том числе:</v>
          </cell>
          <cell r="C61" t="str">
            <v>G_ 20200121</v>
          </cell>
        </row>
        <row r="62">
          <cell r="A62" t="str">
            <v>1.2.1.2.1.1</v>
          </cell>
          <cell r="B62" t="str">
            <v>Замена тупикового КТП-5112 на  КТП-ПК проходного типа -1шт,  КЛ-6кВ  0,025км</v>
          </cell>
          <cell r="C62" t="str">
            <v>G_ 202001211</v>
          </cell>
        </row>
        <row r="63">
          <cell r="A63" t="str">
            <v>1.2.1.2.1.2</v>
          </cell>
          <cell r="B63" t="str">
            <v>Замена тупикового КТП-5110 на  КТП-ПК проходного типа -1шт</v>
          </cell>
          <cell r="C63" t="str">
            <v>G_ 202001212</v>
          </cell>
        </row>
        <row r="64">
          <cell r="A64" t="str">
            <v>1.2.1.2.2</v>
          </cell>
          <cell r="B64" t="str">
            <v>Замена КТП (вышел нормативный срок и износ 100%),замена вводов.  4шт в том числе:</v>
          </cell>
          <cell r="C64" t="str">
            <v>G_  20200122</v>
          </cell>
        </row>
        <row r="65">
          <cell r="A65" t="str">
            <v>1.2.1.2.2.1</v>
          </cell>
          <cell r="B65" t="str">
            <v>Замена КТП-Т-2411 (вышел нормативный срок и износ 100%),замена вводов.  1шт КЛ-6кВ  0,030км</v>
          </cell>
          <cell r="C65" t="str">
            <v>G_  202001221</v>
          </cell>
        </row>
        <row r="66">
          <cell r="A66" t="str">
            <v>1.2.1.2.2.2</v>
          </cell>
          <cell r="B66" t="str">
            <v>Замена КТП-Т-5116 (вышел нормативный срок и износ 100%),замена вводов.  1шт   КЛ-6кВ  0,030км</v>
          </cell>
          <cell r="C66" t="str">
            <v>G_  202001222</v>
          </cell>
        </row>
        <row r="67">
          <cell r="A67" t="str">
            <v>1.2.1.2.2.3</v>
          </cell>
          <cell r="B67" t="str">
            <v xml:space="preserve">               Замена КТП-П-5107 (вышел нормативный срок и износ 100%),замена вводов.  1шт</v>
          </cell>
          <cell r="C67" t="str">
            <v>G_  202001223</v>
          </cell>
        </row>
        <row r="68">
          <cell r="A68" t="str">
            <v>1.2.1.2.2.4</v>
          </cell>
          <cell r="B68" t="str">
            <v>Замена КТП-Т-9001 (вышел нормативный срок и износ 100%),замена вводов.  1шт  КЛ-6кВ  0,035км</v>
          </cell>
          <cell r="C68" t="str">
            <v>G_  202001224</v>
          </cell>
        </row>
        <row r="69">
          <cell r="A69" t="str">
            <v>1.2.1.2.3</v>
          </cell>
          <cell r="B69" t="str">
            <v>Установка трех  КТПН 6/04кВ  в центрах питания.Строительство ВЛ,КЛ-6,04кВ в том числе:</v>
          </cell>
          <cell r="C69" t="str">
            <v>G_  20200123</v>
          </cell>
        </row>
        <row r="70">
          <cell r="A70" t="str">
            <v>1.2.1.2.3.1</v>
          </cell>
          <cell r="B70" t="str">
            <v>Установка  КТП-П-КК с тр-ром 250кВА  -1шт , установка РВНО-6 кВ  1шт   ул.Трактовая  КЛ-6кВ  0,94км, КЛ-04кВ  0,865км</v>
          </cell>
          <cell r="C70" t="str">
            <v>G_  202001231</v>
          </cell>
        </row>
        <row r="71">
          <cell r="A71" t="str">
            <v>1.2.1.2.3.2</v>
          </cell>
          <cell r="B71" t="str">
            <v>Установка  КТП-П-КК  с тр-ром 250кВА  -1шт    ул.Луговая с.Н-Березовка   КЛ-04кВ  0,485</v>
          </cell>
          <cell r="C71" t="str">
            <v>G_  202001232</v>
          </cell>
        </row>
        <row r="72">
          <cell r="A72" t="str">
            <v>1.2.1.2.3.3</v>
          </cell>
          <cell r="B72" t="str">
            <v>Установка  КТП-П-КК- с тр-ром 250кВА  -1шт  пер.Садовый  с.Н-Березовка   КЛ-04кВ  0,025км</v>
          </cell>
          <cell r="C72" t="str">
            <v>G_  202001233</v>
          </cell>
        </row>
        <row r="73">
          <cell r="A73" t="str">
            <v>1.2.2</v>
          </cell>
          <cell r="B73" t="str">
            <v>Реконструкция, модернизация, техническое перевооружение линий электропередачи, всего, в том числе:</v>
          </cell>
          <cell r="C73" t="str">
            <v>Г</v>
          </cell>
        </row>
        <row r="74">
          <cell r="A74" t="str">
            <v>1.2.2.1</v>
          </cell>
          <cell r="B74" t="str">
            <v>Реконструкция линий электропередачи, всего, в том числе:</v>
          </cell>
          <cell r="C74" t="str">
            <v>Г</v>
          </cell>
        </row>
        <row r="75">
          <cell r="A75" t="str">
            <v>1.2.2.1.1</v>
          </cell>
          <cell r="B75" t="str">
            <v xml:space="preserve">Реконструкция  ВЛ-6,04кВ мкр Михайловка КТП-2411,2412,2413  ВЛ-6кВ -0,21 км, ВЛ-04кВ-5,976км, КЛ-04кВ-0,425км </v>
          </cell>
          <cell r="C75" t="str">
            <v>J_  20200211</v>
          </cell>
        </row>
        <row r="76">
          <cell r="A76" t="str">
            <v>1.2.2.1.2</v>
          </cell>
          <cell r="B76" t="str">
            <v>Реконструкция ВЛ-6кВ Ф5 ПС Н-Березовка ул.Макаренко, замена участка ВЛ-6кВ  на КЛ-6кВ   L=0,34 км.</v>
          </cell>
          <cell r="C76" t="str">
            <v>J_  20200212</v>
          </cell>
        </row>
        <row r="77">
          <cell r="A77" t="str">
            <v>1.2.2.2</v>
          </cell>
          <cell r="B77" t="str">
            <v>Модернизация, техническое перевооружение линий электропередачи, всего, в том числе:</v>
          </cell>
          <cell r="C77" t="str">
            <v>Г</v>
          </cell>
        </row>
        <row r="78">
          <cell r="A78" t="str">
            <v>1.2.2.2,1</v>
          </cell>
          <cell r="B78" t="str">
            <v>Прокладка КЛ-6кВ на КТП-2003 с Ф-15 ПС Касево  L= 0,140</v>
          </cell>
          <cell r="C78" t="str">
            <v>J_  20200220</v>
          </cell>
        </row>
        <row r="79">
          <cell r="A79" t="str">
            <v>1.2.2.2.2</v>
          </cell>
          <cell r="B79" t="str">
            <v>Закольцовка Ф-5 ПС  Н-Березовка -КТП 0126 - КТП 1216 кабелем  КЛ-6кВ  1,470 км</v>
          </cell>
          <cell r="C79" t="str">
            <v>H_  20200221</v>
          </cell>
        </row>
        <row r="80">
          <cell r="A80" t="str">
            <v>1.2.3</v>
          </cell>
          <cell r="B80" t="str">
            <v>Развитие и модернизация учета электрической энергии (мощности), всего, в том числе:</v>
          </cell>
          <cell r="C80" t="str">
            <v>Г</v>
          </cell>
        </row>
        <row r="81">
          <cell r="A81" t="str">
            <v>1.2.3.1</v>
          </cell>
          <cell r="B81" t="str">
            <v>Установка приборов учета, класс напряжения 0,22 (0,4) кВ, всего, в том числе:</v>
          </cell>
          <cell r="C81" t="str">
            <v>Г</v>
          </cell>
        </row>
        <row r="82">
          <cell r="A82" t="str">
            <v>1.2.3.1.1</v>
          </cell>
          <cell r="B82" t="str">
            <v>Установка АИИСКУЭ в районах малоэтажной застройки,ОДУ жилых домов. 403 шт.</v>
          </cell>
          <cell r="C82" t="str">
            <v>G_  20200311</v>
          </cell>
        </row>
        <row r="83">
          <cell r="A83" t="str">
            <v>1.2.4</v>
          </cell>
          <cell r="B83" t="str">
            <v>Реконструкция, модернизация, техническое перевооружение прочих объектов основных средств, всего, в том числе:</v>
          </cell>
          <cell r="C83" t="str">
            <v>Г</v>
          </cell>
        </row>
        <row r="84">
          <cell r="A84" t="str">
            <v>1.2.4.2</v>
          </cell>
          <cell r="B84" t="str">
            <v>Модернизация, техническое перевооружение прочих объектов основных средств, всего, в том числе:</v>
          </cell>
          <cell r="C84" t="str">
            <v>Г</v>
          </cell>
        </row>
        <row r="85">
          <cell r="A85" t="str">
            <v>1.2.4.2.1</v>
          </cell>
          <cell r="B85" t="str">
            <v>Покупка грузового автомобиля с манипулятором -1шт</v>
          </cell>
          <cell r="C85" t="str">
            <v>G_  20200421</v>
          </cell>
        </row>
        <row r="86">
          <cell r="A86" t="str">
            <v>1.2.4.2.2</v>
          </cell>
          <cell r="B86" t="str">
            <v>Покупка эл.изм  лаборатории на базе автом. Газель (Соболь)  4х4  1шт</v>
          </cell>
          <cell r="C86" t="str">
            <v>G_  20200422</v>
          </cell>
        </row>
        <row r="87">
          <cell r="A87" t="str">
            <v>1.2.4.2.3</v>
          </cell>
          <cell r="B87" t="str">
            <v>Автомобиль УАЗ цельнометалический-1шт</v>
          </cell>
          <cell r="C87" t="str">
            <v>G_  20200423</v>
          </cell>
        </row>
        <row r="88">
          <cell r="A88" t="str">
            <v>1.2.4.2.4</v>
          </cell>
          <cell r="B88" t="str">
            <v>Комплект поисковый  КП-500К</v>
          </cell>
          <cell r="C88" t="str">
            <v>J_  20200424</v>
          </cell>
        </row>
        <row r="89">
          <cell r="A89" t="str">
            <v>1.2.4.2.5</v>
          </cell>
          <cell r="B89" t="str">
            <v>Обновление компьютерной техники, обновление ПО, ОС Windows 10</v>
          </cell>
          <cell r="C89" t="str">
            <v>J_  20200425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54</v>
      </c>
    </row>
    <row r="2" spans="1:30" ht="18.75" x14ac:dyDescent="0.3">
      <c r="AC2" s="29" t="s">
        <v>0</v>
      </c>
    </row>
    <row r="3" spans="1:30" ht="18.75" x14ac:dyDescent="0.3">
      <c r="AC3" s="29" t="s">
        <v>795</v>
      </c>
    </row>
    <row r="4" spans="1:30" s="8" customFormat="1" ht="18.75" x14ac:dyDescent="0.3">
      <c r="A4" s="265" t="s">
        <v>162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</row>
    <row r="5" spans="1:30" s="8" customFormat="1" ht="18.75" x14ac:dyDescent="0.3">
      <c r="A5" s="258" t="s">
        <v>63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  <c r="AC5" s="258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58" t="s">
        <v>792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58"/>
      <c r="W7" s="258"/>
      <c r="X7" s="258"/>
      <c r="Y7" s="258"/>
      <c r="Z7" s="258"/>
      <c r="AA7" s="258"/>
      <c r="AB7" s="258"/>
      <c r="AC7" s="258"/>
    </row>
    <row r="8" spans="1:30" x14ac:dyDescent="0.25">
      <c r="A8" s="261" t="s">
        <v>75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61"/>
      <c r="AB8" s="261"/>
      <c r="AC8" s="261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59" t="s">
        <v>20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259"/>
      <c r="Y10" s="259"/>
      <c r="Z10" s="259"/>
      <c r="AA10" s="259"/>
      <c r="AB10" s="259"/>
      <c r="AC10" s="259"/>
    </row>
    <row r="12" spans="1:30" ht="18.75" x14ac:dyDescent="0.25">
      <c r="A12" s="254" t="s">
        <v>797</v>
      </c>
      <c r="B12" s="255"/>
      <c r="C12" s="255"/>
      <c r="D12" s="255"/>
      <c r="E12" s="255"/>
      <c r="F12" s="255"/>
      <c r="G12" s="255"/>
      <c r="H12" s="255"/>
      <c r="I12" s="255"/>
      <c r="J12" s="255"/>
      <c r="K12" s="255"/>
      <c r="L12" s="255"/>
      <c r="M12" s="255"/>
      <c r="N12" s="255"/>
      <c r="O12" s="255"/>
      <c r="P12" s="255"/>
      <c r="Q12" s="255"/>
      <c r="R12" s="255"/>
      <c r="S12" s="255"/>
      <c r="T12" s="255"/>
      <c r="U12" s="255"/>
      <c r="V12" s="255"/>
      <c r="W12" s="255"/>
      <c r="X12" s="255"/>
      <c r="Y12" s="255"/>
      <c r="Z12" s="255"/>
      <c r="AA12" s="255"/>
      <c r="AB12" s="255"/>
      <c r="AC12" s="255"/>
    </row>
    <row r="13" spans="1:30" x14ac:dyDescent="0.25">
      <c r="A13" s="261" t="s">
        <v>796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61"/>
      <c r="W13" s="261"/>
      <c r="X13" s="261"/>
      <c r="Y13" s="261"/>
      <c r="Z13" s="261"/>
      <c r="AA13" s="261"/>
      <c r="AB13" s="261"/>
      <c r="AC13" s="261"/>
    </row>
    <row r="15" spans="1:30" ht="78" customHeight="1" x14ac:dyDescent="0.25">
      <c r="A15" s="266" t="s">
        <v>64</v>
      </c>
      <c r="B15" s="260" t="s">
        <v>19</v>
      </c>
      <c r="C15" s="260" t="s">
        <v>5</v>
      </c>
      <c r="D15" s="260" t="s">
        <v>809</v>
      </c>
      <c r="E15" s="260" t="s">
        <v>810</v>
      </c>
      <c r="F15" s="260" t="s">
        <v>811</v>
      </c>
      <c r="G15" s="260" t="s">
        <v>812</v>
      </c>
      <c r="H15" s="260" t="s">
        <v>813</v>
      </c>
      <c r="I15" s="260"/>
      <c r="J15" s="260"/>
      <c r="K15" s="260"/>
      <c r="L15" s="260"/>
      <c r="M15" s="260"/>
      <c r="N15" s="260"/>
      <c r="O15" s="260"/>
      <c r="P15" s="260"/>
      <c r="Q15" s="260"/>
      <c r="R15" s="260" t="s">
        <v>814</v>
      </c>
      <c r="S15" s="256" t="s">
        <v>757</v>
      </c>
      <c r="T15" s="257"/>
      <c r="U15" s="257"/>
      <c r="V15" s="257"/>
      <c r="W15" s="257"/>
      <c r="X15" s="257"/>
      <c r="Y15" s="257"/>
      <c r="Z15" s="257"/>
      <c r="AA15" s="257"/>
      <c r="AB15" s="257"/>
      <c r="AC15" s="260" t="s">
        <v>7</v>
      </c>
    </row>
    <row r="16" spans="1:30" ht="39" customHeight="1" x14ac:dyDescent="0.25">
      <c r="A16" s="267"/>
      <c r="B16" s="260"/>
      <c r="C16" s="260"/>
      <c r="D16" s="260"/>
      <c r="E16" s="260"/>
      <c r="F16" s="260"/>
      <c r="G16" s="269"/>
      <c r="H16" s="260" t="s">
        <v>9</v>
      </c>
      <c r="I16" s="260"/>
      <c r="J16" s="260"/>
      <c r="K16" s="260"/>
      <c r="L16" s="260"/>
      <c r="M16" s="260" t="s">
        <v>10</v>
      </c>
      <c r="N16" s="260"/>
      <c r="O16" s="260"/>
      <c r="P16" s="260"/>
      <c r="Q16" s="260"/>
      <c r="R16" s="260"/>
      <c r="S16" s="262" t="s">
        <v>25</v>
      </c>
      <c r="T16" s="257"/>
      <c r="U16" s="263" t="s">
        <v>15</v>
      </c>
      <c r="V16" s="263"/>
      <c r="W16" s="263" t="s">
        <v>60</v>
      </c>
      <c r="X16" s="257"/>
      <c r="Y16" s="263" t="s">
        <v>65</v>
      </c>
      <c r="Z16" s="257"/>
      <c r="AA16" s="263" t="s">
        <v>16</v>
      </c>
      <c r="AB16" s="257"/>
      <c r="AC16" s="260"/>
    </row>
    <row r="17" spans="1:29" ht="112.5" customHeight="1" x14ac:dyDescent="0.25">
      <c r="A17" s="267"/>
      <c r="B17" s="260"/>
      <c r="C17" s="260"/>
      <c r="D17" s="260"/>
      <c r="E17" s="260"/>
      <c r="F17" s="260"/>
      <c r="G17" s="269"/>
      <c r="H17" s="264" t="s">
        <v>25</v>
      </c>
      <c r="I17" s="264" t="s">
        <v>15</v>
      </c>
      <c r="J17" s="263" t="s">
        <v>60</v>
      </c>
      <c r="K17" s="264" t="s">
        <v>65</v>
      </c>
      <c r="L17" s="264" t="s">
        <v>16</v>
      </c>
      <c r="M17" s="270" t="s">
        <v>17</v>
      </c>
      <c r="N17" s="270" t="s">
        <v>15</v>
      </c>
      <c r="O17" s="263" t="s">
        <v>60</v>
      </c>
      <c r="P17" s="270" t="s">
        <v>65</v>
      </c>
      <c r="Q17" s="270" t="s">
        <v>16</v>
      </c>
      <c r="R17" s="260"/>
      <c r="S17" s="257"/>
      <c r="T17" s="257"/>
      <c r="U17" s="263"/>
      <c r="V17" s="263"/>
      <c r="W17" s="257"/>
      <c r="X17" s="257"/>
      <c r="Y17" s="257"/>
      <c r="Z17" s="257"/>
      <c r="AA17" s="257"/>
      <c r="AB17" s="257"/>
      <c r="AC17" s="260"/>
    </row>
    <row r="18" spans="1:29" ht="64.5" customHeight="1" x14ac:dyDescent="0.25">
      <c r="A18" s="268"/>
      <c r="B18" s="260"/>
      <c r="C18" s="260"/>
      <c r="D18" s="260"/>
      <c r="E18" s="260"/>
      <c r="F18" s="260"/>
      <c r="G18" s="269"/>
      <c r="H18" s="264"/>
      <c r="I18" s="264"/>
      <c r="J18" s="263"/>
      <c r="K18" s="264"/>
      <c r="L18" s="264"/>
      <c r="M18" s="270"/>
      <c r="N18" s="270"/>
      <c r="O18" s="263"/>
      <c r="P18" s="270"/>
      <c r="Q18" s="270"/>
      <c r="R18" s="260"/>
      <c r="S18" s="195" t="s">
        <v>815</v>
      </c>
      <c r="T18" s="151" t="s">
        <v>8</v>
      </c>
      <c r="U18" s="195" t="s">
        <v>815</v>
      </c>
      <c r="V18" s="151" t="s">
        <v>8</v>
      </c>
      <c r="W18" s="195" t="s">
        <v>815</v>
      </c>
      <c r="X18" s="151" t="s">
        <v>8</v>
      </c>
      <c r="Y18" s="195" t="s">
        <v>815</v>
      </c>
      <c r="Z18" s="151" t="s">
        <v>8</v>
      </c>
      <c r="AA18" s="195" t="s">
        <v>815</v>
      </c>
      <c r="AB18" s="151" t="s">
        <v>8</v>
      </c>
      <c r="AC18" s="260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71" t="s">
        <v>76</v>
      </c>
      <c r="B21" s="272"/>
      <c r="C21" s="273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77" t="s">
        <v>790</v>
      </c>
      <c r="B23" s="277"/>
      <c r="C23" s="277"/>
      <c r="D23" s="277"/>
      <c r="E23" s="277"/>
      <c r="F23" s="277"/>
      <c r="G23" s="277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74"/>
    </row>
    <row r="27" spans="1:29" x14ac:dyDescent="0.25">
      <c r="J27" s="275"/>
    </row>
    <row r="28" spans="1:29" x14ac:dyDescent="0.25">
      <c r="J28" s="275"/>
    </row>
    <row r="29" spans="1:29" x14ac:dyDescent="0.25">
      <c r="J29" s="276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9"/>
  <sheetViews>
    <sheetView tabSelected="1" view="pageBreakPreview" zoomScale="80" zoomScaleNormal="70" zoomScaleSheetLayoutView="80" workbookViewId="0">
      <selection activeCell="F24" sqref="F24"/>
    </sheetView>
  </sheetViews>
  <sheetFormatPr defaultColWidth="9" defaultRowHeight="12" x14ac:dyDescent="0.2"/>
  <cols>
    <col min="1" max="1" width="10" style="233" customWidth="1"/>
    <col min="2" max="2" width="54.125" style="233" customWidth="1"/>
    <col min="3" max="3" width="17" style="233" customWidth="1"/>
    <col min="4" max="4" width="21.75" style="233" customWidth="1"/>
    <col min="5" max="5" width="29.375" style="233" customWidth="1"/>
    <col min="6" max="6" width="17.75" style="233" customWidth="1"/>
    <col min="7" max="7" width="18.375" style="233" customWidth="1"/>
    <col min="8" max="8" width="16.375" style="233" customWidth="1"/>
    <col min="9" max="9" width="18.75" style="233" customWidth="1"/>
    <col min="10" max="10" width="17" style="233" customWidth="1"/>
    <col min="11" max="11" width="19.5" style="233" customWidth="1"/>
    <col min="12" max="12" width="16.25" style="233" customWidth="1"/>
    <col min="13" max="13" width="19.875" style="233" customWidth="1"/>
    <col min="14" max="15" width="8.25" style="233" customWidth="1"/>
    <col min="16" max="16" width="9.5" style="233" customWidth="1"/>
    <col min="17" max="17" width="10.125" style="233" customWidth="1"/>
    <col min="18" max="23" width="8.25" style="233" customWidth="1"/>
    <col min="24" max="24" width="12.75" style="233" customWidth="1"/>
    <col min="25" max="16384" width="9" style="233"/>
  </cols>
  <sheetData>
    <row r="1" spans="1:19" x14ac:dyDescent="0.2">
      <c r="A1" s="223"/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6" t="s">
        <v>787</v>
      </c>
    </row>
    <row r="2" spans="1:19" x14ac:dyDescent="0.2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30" t="s">
        <v>0</v>
      </c>
    </row>
    <row r="3" spans="1:19" x14ac:dyDescent="0.2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30" t="s">
        <v>795</v>
      </c>
    </row>
    <row r="4" spans="1:19" s="232" customFormat="1" ht="18.75" customHeight="1" x14ac:dyDescent="0.25">
      <c r="B4" s="371" t="s">
        <v>786</v>
      </c>
      <c r="C4" s="371"/>
      <c r="D4" s="371"/>
      <c r="E4" s="371"/>
      <c r="F4" s="371"/>
      <c r="G4" s="371"/>
      <c r="H4" s="371"/>
      <c r="I4" s="371"/>
      <c r="J4" s="371"/>
      <c r="K4" s="371"/>
      <c r="L4" s="234"/>
      <c r="M4" s="234"/>
      <c r="N4" s="235"/>
      <c r="O4" s="235"/>
      <c r="P4" s="235"/>
      <c r="Q4" s="235"/>
      <c r="R4" s="235"/>
    </row>
    <row r="5" spans="1:19" s="231" customFormat="1" ht="12.75" customHeight="1" x14ac:dyDescent="0.2">
      <c r="A5" s="372" t="s">
        <v>832</v>
      </c>
      <c r="B5" s="372"/>
      <c r="C5" s="372"/>
      <c r="D5" s="372"/>
      <c r="E5" s="372"/>
      <c r="F5" s="372"/>
      <c r="G5" s="372"/>
      <c r="H5" s="372"/>
      <c r="I5" s="372"/>
      <c r="J5" s="372"/>
      <c r="K5" s="372"/>
      <c r="L5" s="372"/>
      <c r="M5" s="372"/>
      <c r="N5" s="227"/>
      <c r="O5" s="227"/>
      <c r="P5" s="227"/>
      <c r="Q5" s="227"/>
      <c r="R5" s="227"/>
      <c r="S5" s="227"/>
    </row>
    <row r="6" spans="1:19" s="231" customFormat="1" x14ac:dyDescent="0.2">
      <c r="A6" s="229"/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229"/>
      <c r="R6" s="229"/>
    </row>
    <row r="7" spans="1:19" s="231" customFormat="1" ht="18.75" customHeight="1" x14ac:dyDescent="0.2">
      <c r="A7" s="372" t="s">
        <v>828</v>
      </c>
      <c r="B7" s="372"/>
      <c r="C7" s="372"/>
      <c r="D7" s="372"/>
      <c r="E7" s="372"/>
      <c r="F7" s="372"/>
      <c r="G7" s="372"/>
      <c r="H7" s="372"/>
      <c r="I7" s="372"/>
      <c r="J7" s="372"/>
      <c r="K7" s="372"/>
      <c r="L7" s="372"/>
      <c r="M7" s="372"/>
      <c r="N7" s="227"/>
      <c r="O7" s="227"/>
      <c r="P7" s="227"/>
      <c r="Q7" s="227"/>
      <c r="R7" s="227"/>
    </row>
    <row r="8" spans="1:19" s="228" customFormat="1" ht="15.75" customHeight="1" x14ac:dyDescent="0.2">
      <c r="A8" s="373" t="s">
        <v>70</v>
      </c>
      <c r="B8" s="373"/>
      <c r="C8" s="373"/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141"/>
      <c r="O8" s="141"/>
      <c r="P8" s="141"/>
      <c r="Q8" s="141"/>
      <c r="R8" s="141"/>
    </row>
    <row r="9" spans="1:19" s="228" customFormat="1" x14ac:dyDescent="0.2">
      <c r="A9" s="225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</row>
    <row r="10" spans="1:19" s="228" customFormat="1" x14ac:dyDescent="0.2">
      <c r="A10" s="374" t="s">
        <v>833</v>
      </c>
      <c r="B10" s="374"/>
      <c r="C10" s="374"/>
      <c r="D10" s="374"/>
      <c r="E10" s="374"/>
      <c r="F10" s="374"/>
      <c r="G10" s="374"/>
      <c r="H10" s="374"/>
      <c r="I10" s="374"/>
      <c r="J10" s="374"/>
      <c r="K10" s="374"/>
      <c r="L10" s="374"/>
      <c r="M10" s="374"/>
      <c r="N10" s="224"/>
      <c r="O10" s="224"/>
      <c r="P10" s="224"/>
      <c r="Q10" s="224"/>
      <c r="R10" s="224"/>
    </row>
    <row r="11" spans="1:19" s="228" customFormat="1" x14ac:dyDescent="0.2">
      <c r="R11" s="230"/>
    </row>
    <row r="12" spans="1:19" s="228" customFormat="1" x14ac:dyDescent="0.2">
      <c r="A12" s="368" t="s">
        <v>829</v>
      </c>
      <c r="B12" s="368"/>
      <c r="C12" s="368"/>
      <c r="D12" s="368"/>
      <c r="E12" s="368"/>
      <c r="F12" s="368"/>
      <c r="G12" s="368"/>
      <c r="H12" s="368"/>
      <c r="I12" s="368"/>
      <c r="J12" s="368"/>
      <c r="K12" s="368"/>
      <c r="L12" s="368"/>
      <c r="M12" s="368"/>
      <c r="N12" s="141"/>
      <c r="O12" s="222"/>
      <c r="P12" s="222"/>
      <c r="Q12" s="222"/>
      <c r="R12" s="222"/>
    </row>
    <row r="13" spans="1:19" s="228" customFormat="1" x14ac:dyDescent="0.2">
      <c r="A13" s="368" t="s">
        <v>831</v>
      </c>
      <c r="B13" s="368"/>
      <c r="C13" s="368"/>
      <c r="D13" s="368"/>
      <c r="E13" s="368"/>
      <c r="F13" s="368"/>
      <c r="G13" s="368"/>
      <c r="H13" s="368"/>
      <c r="I13" s="368"/>
      <c r="J13" s="368"/>
      <c r="K13" s="368"/>
      <c r="L13" s="368"/>
      <c r="M13" s="368"/>
      <c r="N13" s="141"/>
      <c r="O13" s="141"/>
      <c r="P13" s="141"/>
      <c r="Q13" s="141"/>
      <c r="R13" s="141"/>
    </row>
    <row r="14" spans="1:19" s="236" customFormat="1" x14ac:dyDescent="0.2">
      <c r="A14" s="369"/>
      <c r="B14" s="369"/>
      <c r="C14" s="369"/>
      <c r="D14" s="369"/>
      <c r="E14" s="369"/>
      <c r="F14" s="369"/>
      <c r="G14" s="369"/>
      <c r="H14" s="369"/>
      <c r="I14" s="369"/>
      <c r="J14" s="369"/>
      <c r="K14" s="369"/>
      <c r="L14" s="369"/>
      <c r="M14" s="369"/>
    </row>
    <row r="15" spans="1:19" s="236" customFormat="1" ht="41.25" customHeight="1" x14ac:dyDescent="0.2">
      <c r="A15" s="370" t="s">
        <v>64</v>
      </c>
      <c r="B15" s="370" t="s">
        <v>18</v>
      </c>
      <c r="C15" s="370" t="s">
        <v>5</v>
      </c>
      <c r="D15" s="367" t="s">
        <v>761</v>
      </c>
      <c r="E15" s="367" t="s">
        <v>760</v>
      </c>
      <c r="F15" s="367" t="s">
        <v>23</v>
      </c>
      <c r="G15" s="367"/>
      <c r="H15" s="367" t="s">
        <v>157</v>
      </c>
      <c r="I15" s="367"/>
      <c r="J15" s="367" t="s">
        <v>24</v>
      </c>
      <c r="K15" s="367"/>
      <c r="L15" s="367" t="s">
        <v>830</v>
      </c>
      <c r="M15" s="367"/>
    </row>
    <row r="16" spans="1:19" s="236" customFormat="1" ht="39.75" customHeight="1" x14ac:dyDescent="0.2">
      <c r="A16" s="370"/>
      <c r="B16" s="370"/>
      <c r="C16" s="370"/>
      <c r="D16" s="367"/>
      <c r="E16" s="367"/>
      <c r="F16" s="237" t="s">
        <v>808</v>
      </c>
      <c r="G16" s="237" t="s">
        <v>788</v>
      </c>
      <c r="H16" s="237" t="s">
        <v>160</v>
      </c>
      <c r="I16" s="237" t="s">
        <v>788</v>
      </c>
      <c r="J16" s="237" t="s">
        <v>160</v>
      </c>
      <c r="K16" s="237" t="s">
        <v>788</v>
      </c>
      <c r="L16" s="237" t="s">
        <v>160</v>
      </c>
      <c r="M16" s="237" t="s">
        <v>788</v>
      </c>
    </row>
    <row r="17" spans="1:13" s="236" customFormat="1" x14ac:dyDescent="0.2">
      <c r="A17" s="238">
        <v>1</v>
      </c>
      <c r="B17" s="238">
        <v>2</v>
      </c>
      <c r="C17" s="238">
        <v>3</v>
      </c>
      <c r="D17" s="238">
        <v>4</v>
      </c>
      <c r="E17" s="238">
        <v>5</v>
      </c>
      <c r="F17" s="238">
        <v>6</v>
      </c>
      <c r="G17" s="238">
        <v>7</v>
      </c>
      <c r="H17" s="238">
        <v>8</v>
      </c>
      <c r="I17" s="238">
        <v>9</v>
      </c>
      <c r="J17" s="238">
        <v>10</v>
      </c>
      <c r="K17" s="238">
        <v>11</v>
      </c>
      <c r="L17" s="238">
        <v>12</v>
      </c>
      <c r="M17" s="238">
        <v>13</v>
      </c>
    </row>
    <row r="18" spans="1:13" s="236" customFormat="1" x14ac:dyDescent="0.2">
      <c r="A18" s="244" t="str">
        <f>'[1]Форма 10 план фин по инвест'!A19</f>
        <v>0</v>
      </c>
      <c r="B18" s="245" t="str">
        <f>'[1]Форма 10 план фин по инвест'!B19</f>
        <v>ВСЕГО по инвестиционной программе, в том числе:</v>
      </c>
      <c r="C18" s="244" t="str">
        <f>'[1]Форма 10 план фин по инвест'!C19</f>
        <v>Г</v>
      </c>
      <c r="D18" s="238"/>
      <c r="E18" s="238"/>
      <c r="F18" s="238"/>
      <c r="G18" s="238"/>
      <c r="H18" s="238"/>
      <c r="I18" s="238"/>
      <c r="J18" s="238"/>
      <c r="K18" s="238"/>
      <c r="L18" s="238"/>
      <c r="M18" s="238"/>
    </row>
    <row r="19" spans="1:13" s="236" customFormat="1" x14ac:dyDescent="0.2">
      <c r="A19" s="246" t="str">
        <f>'[1]Форма 10 план фин по инвест'!A20</f>
        <v>0.1</v>
      </c>
      <c r="B19" s="247" t="str">
        <f>'[1]Форма 10 план фин по инвест'!B20</f>
        <v>Технологическое присоединение,всего</v>
      </c>
      <c r="C19" s="246">
        <f>'[1]Форма 10 план фин по инвест'!C20</f>
        <v>0</v>
      </c>
      <c r="D19" s="238"/>
      <c r="E19" s="238"/>
      <c r="F19" s="238"/>
      <c r="G19" s="238"/>
      <c r="H19" s="238"/>
      <c r="I19" s="238"/>
      <c r="J19" s="238"/>
      <c r="K19" s="238"/>
      <c r="L19" s="238"/>
      <c r="M19" s="238"/>
    </row>
    <row r="20" spans="1:13" s="236" customFormat="1" x14ac:dyDescent="0.2">
      <c r="A20" s="244" t="str">
        <f>'[1]Форма 10 план фин по инвест'!A21</f>
        <v>0.2</v>
      </c>
      <c r="B20" s="245" t="str">
        <f>'[1]Форма 10 план фин по инвест'!B21</f>
        <v>Реконструкция, модернизация, техническое перевооружение, всего</v>
      </c>
      <c r="C20" s="244" t="str">
        <f>'[1]Форма 10 план фин по инвест'!C21</f>
        <v>Г</v>
      </c>
      <c r="D20" s="238"/>
      <c r="E20" s="238"/>
      <c r="F20" s="238"/>
      <c r="G20" s="238"/>
      <c r="H20" s="238"/>
      <c r="I20" s="238"/>
      <c r="J20" s="238"/>
      <c r="K20" s="238"/>
      <c r="L20" s="238"/>
      <c r="M20" s="238"/>
    </row>
    <row r="21" spans="1:13" s="236" customFormat="1" x14ac:dyDescent="0.2">
      <c r="A21" s="246" t="str">
        <f>'[1]Форма 10 план фин по инвест'!A22</f>
        <v>0.4</v>
      </c>
      <c r="B21" s="247" t="str">
        <f>'[1]Форма 10 план фин по инвест'!B22</f>
        <v>Прочее новое строительство объектов электросетевого хозяйства, всего</v>
      </c>
      <c r="C21" s="246" t="str">
        <f>'[1]Форма 10 план фин по инвест'!C22</f>
        <v>Г</v>
      </c>
      <c r="D21" s="238"/>
      <c r="E21" s="238"/>
      <c r="F21" s="238"/>
      <c r="G21" s="238"/>
      <c r="H21" s="238"/>
      <c r="I21" s="238"/>
      <c r="J21" s="238"/>
      <c r="K21" s="238"/>
      <c r="L21" s="238"/>
      <c r="M21" s="238"/>
    </row>
    <row r="22" spans="1:13" s="236" customFormat="1" x14ac:dyDescent="0.2">
      <c r="A22" s="246" t="str">
        <f>'[1]Форма 10 план фин по инвест'!A23</f>
        <v>0.6</v>
      </c>
      <c r="B22" s="247" t="str">
        <f>'[1]Форма 10 план фин по инвест'!B23</f>
        <v>Прочие инвестиционные проекты, всего</v>
      </c>
      <c r="C22" s="246" t="str">
        <f>'[1]Форма 10 план фин по инвест'!C23</f>
        <v>Г</v>
      </c>
      <c r="D22" s="238"/>
      <c r="E22" s="238"/>
      <c r="F22" s="238"/>
      <c r="G22" s="238"/>
      <c r="H22" s="238"/>
      <c r="I22" s="238"/>
      <c r="J22" s="238"/>
      <c r="K22" s="238"/>
      <c r="L22" s="238"/>
      <c r="M22" s="238"/>
    </row>
    <row r="23" spans="1:13" s="236" customFormat="1" x14ac:dyDescent="0.2">
      <c r="A23" s="246">
        <f>'[1]Форма 10 план фин по инвест'!A24</f>
        <v>1</v>
      </c>
      <c r="B23" s="247" t="str">
        <f>'[1]Форма 10 план фин по инвест'!B24</f>
        <v>МУП "НМПЭС"РБ</v>
      </c>
      <c r="C23" s="246" t="str">
        <f>'[1]Форма 10 план фин по инвест'!C24</f>
        <v>Г</v>
      </c>
      <c r="D23" s="238"/>
      <c r="E23" s="238"/>
      <c r="F23" s="238"/>
      <c r="G23" s="238"/>
      <c r="H23" s="238"/>
      <c r="I23" s="238"/>
      <c r="J23" s="238"/>
      <c r="K23" s="238"/>
      <c r="L23" s="238"/>
      <c r="M23" s="238"/>
    </row>
    <row r="24" spans="1:13" s="236" customFormat="1" x14ac:dyDescent="0.2">
      <c r="A24" s="246" t="str">
        <f>'[1]Форма 10 план фин по инвест'!A25</f>
        <v>1.1</v>
      </c>
      <c r="B24" s="247" t="str">
        <f>'[1]Форма 10 план фин по инвест'!B25</f>
        <v>Технологическое присоединение,всего, в том числе:</v>
      </c>
      <c r="C24" s="246" t="str">
        <f>'[1]Форма 10 план фин по инвест'!C25</f>
        <v>Г</v>
      </c>
      <c r="D24" s="238"/>
      <c r="E24" s="238"/>
      <c r="F24" s="238"/>
      <c r="G24" s="238"/>
      <c r="H24" s="238"/>
      <c r="I24" s="238"/>
      <c r="J24" s="238"/>
      <c r="K24" s="238"/>
      <c r="L24" s="238"/>
      <c r="M24" s="238"/>
    </row>
    <row r="25" spans="1:13" s="236" customFormat="1" ht="24" x14ac:dyDescent="0.2">
      <c r="A25" s="246" t="str">
        <f>'[1]Форма 10 план фин по инвест'!A26</f>
        <v>1.1.1</v>
      </c>
      <c r="B25" s="247" t="str">
        <f>'[1]Форма 10 план фин по инвест'!B26</f>
        <v>Технологическое присоединение энергопринимающих устройств потребителей,всего, в том числе:</v>
      </c>
      <c r="C25" s="246" t="str">
        <f>'[1]Форма 10 план фин по инвест'!C26</f>
        <v>Г</v>
      </c>
      <c r="D25" s="238"/>
      <c r="E25" s="238"/>
      <c r="F25" s="238"/>
      <c r="G25" s="238"/>
      <c r="H25" s="238"/>
      <c r="I25" s="238"/>
      <c r="J25" s="238"/>
      <c r="K25" s="238"/>
      <c r="L25" s="238"/>
      <c r="M25" s="238"/>
    </row>
    <row r="26" spans="1:13" s="236" customFormat="1" ht="24" x14ac:dyDescent="0.2">
      <c r="A26" s="246" t="str">
        <f>'[1]Форма 10 план фин по инвест'!A27</f>
        <v>1.1.1.1</v>
      </c>
      <c r="B26" s="247" t="str">
        <f>'[1]Форма 10 план фин по инвест'!B27</f>
        <v>Технологическое присоединение энергопринимающих устройств потребителей максимальной мощностью до 15 кВт включительно, всего</v>
      </c>
      <c r="C26" s="246" t="str">
        <f>'[1]Форма 10 план фин по инвест'!C27</f>
        <v>I_ ТП 20.1.1.1.1</v>
      </c>
      <c r="D26" s="238"/>
      <c r="E26" s="238"/>
      <c r="F26" s="238"/>
      <c r="G26" s="238"/>
      <c r="H26" s="238"/>
      <c r="I26" s="238"/>
      <c r="J26" s="238"/>
      <c r="K26" s="238"/>
      <c r="L26" s="238"/>
      <c r="M26" s="238"/>
    </row>
    <row r="27" spans="1:13" s="236" customFormat="1" x14ac:dyDescent="0.2">
      <c r="A27" s="246" t="str">
        <f>'[1]Форма 10 план фин по инвест'!A28</f>
        <v>…</v>
      </c>
      <c r="B27" s="247" t="str">
        <f>'[1]Форма 10 план фин по инвест'!B28</f>
        <v>…</v>
      </c>
      <c r="C27" s="246">
        <f>'[1]Форма 10 план фин по инвест'!C28</f>
        <v>0</v>
      </c>
      <c r="D27" s="238"/>
      <c r="E27" s="238"/>
      <c r="F27" s="238"/>
      <c r="G27" s="238"/>
      <c r="H27" s="238"/>
      <c r="I27" s="238"/>
      <c r="J27" s="238"/>
      <c r="K27" s="238"/>
      <c r="L27" s="238"/>
      <c r="M27" s="238"/>
    </row>
    <row r="28" spans="1:13" s="236" customFormat="1" ht="24" x14ac:dyDescent="0.2">
      <c r="A28" s="246" t="str">
        <f>'[1]Форма 10 план фин по инвест'!A29</f>
        <v>1.1.1.2</v>
      </c>
      <c r="B28" s="247" t="str">
        <f>'[1]Форма 10 план фин по инвест'!B29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28" s="246" t="str">
        <f>'[1]Форма 10 план фин по инвест'!C29</f>
        <v>I_ ТП 20.1.1.1.2.</v>
      </c>
      <c r="D28" s="238"/>
      <c r="E28" s="238"/>
      <c r="F28" s="238"/>
      <c r="G28" s="238"/>
      <c r="H28" s="238"/>
      <c r="I28" s="238"/>
      <c r="J28" s="238"/>
      <c r="K28" s="238"/>
      <c r="L28" s="238"/>
      <c r="M28" s="238"/>
    </row>
    <row r="29" spans="1:13" s="236" customFormat="1" x14ac:dyDescent="0.2">
      <c r="A29" s="246" t="str">
        <f>'[1]Форма 10 план фин по инвест'!A30</f>
        <v>…</v>
      </c>
      <c r="B29" s="247" t="str">
        <f>'[1]Форма 10 план фин по инвест'!B30</f>
        <v>…</v>
      </c>
      <c r="C29" s="246">
        <f>'[1]Форма 10 план фин по инвест'!C30</f>
        <v>0</v>
      </c>
      <c r="D29" s="238"/>
      <c r="E29" s="238"/>
      <c r="F29" s="238"/>
      <c r="G29" s="238"/>
      <c r="H29" s="238"/>
      <c r="I29" s="238"/>
      <c r="J29" s="238"/>
      <c r="K29" s="238"/>
      <c r="L29" s="238"/>
      <c r="M29" s="238"/>
    </row>
    <row r="30" spans="1:13" s="236" customFormat="1" ht="36" x14ac:dyDescent="0.2">
      <c r="A30" s="246" t="str">
        <f>'[1]Форма 10 план фин по инвест'!A31</f>
        <v>1.1.1.3</v>
      </c>
      <c r="B30" s="247" t="str">
        <f>'[1]Форма 10 план фин по инвест'!B31</f>
        <v>Технологическое присоединение энергопринимающих устройств потребителей максимальной мощностью свыше 150 кВт включительно, всего</v>
      </c>
      <c r="C30" s="246" t="str">
        <f>'[1]Форма 10 план фин по инвест'!C31</f>
        <v>I_ТП 20.1.1.1.3</v>
      </c>
      <c r="D30" s="238"/>
      <c r="E30" s="238"/>
      <c r="F30" s="238"/>
      <c r="G30" s="238"/>
      <c r="H30" s="238"/>
      <c r="I30" s="238"/>
      <c r="J30" s="238"/>
      <c r="K30" s="238"/>
      <c r="L30" s="238"/>
      <c r="M30" s="238"/>
    </row>
    <row r="31" spans="1:13" s="236" customFormat="1" x14ac:dyDescent="0.2">
      <c r="A31" s="246" t="str">
        <f>'[1]Форма 10 план фин по инвест'!A32</f>
        <v>1.1.1.3.1</v>
      </c>
      <c r="B31" s="247" t="str">
        <f>'[1]Форма 10 план фин по инвест'!B32</f>
        <v>Стадион "Торос"  БКТП-0706</v>
      </c>
      <c r="C31" s="246" t="str">
        <f>'[1]Форма 10 план фин по инвест'!C32</f>
        <v>I_ТП 20.1.1.1.3</v>
      </c>
      <c r="D31" s="238"/>
      <c r="E31" s="238"/>
      <c r="F31" s="238"/>
      <c r="G31" s="238"/>
      <c r="H31" s="238"/>
      <c r="I31" s="238"/>
      <c r="J31" s="238"/>
      <c r="K31" s="238"/>
      <c r="L31" s="238"/>
      <c r="M31" s="238"/>
    </row>
    <row r="32" spans="1:13" s="236" customFormat="1" ht="24" x14ac:dyDescent="0.2">
      <c r="A32" s="248" t="str">
        <f>'[1]Форма 10 план фин по инвест'!A33</f>
        <v>1.2</v>
      </c>
      <c r="B32" s="249" t="str">
        <f>'[1]Форма 10 план фин по инвест'!B33</f>
        <v>Реконструкция, модернизация, техническое перевооружение всего, в том числе:</v>
      </c>
      <c r="C32" s="248" t="str">
        <f>'[1]Форма 10 план фин по инвест'!C33</f>
        <v>Г</v>
      </c>
      <c r="D32" s="238"/>
      <c r="E32" s="238"/>
      <c r="F32" s="238"/>
      <c r="G32" s="238"/>
      <c r="H32" s="238"/>
      <c r="I32" s="238"/>
      <c r="J32" s="238"/>
      <c r="K32" s="238"/>
      <c r="L32" s="238"/>
      <c r="M32" s="238"/>
    </row>
    <row r="33" spans="1:13" s="236" customFormat="1" ht="36" x14ac:dyDescent="0.2">
      <c r="A33" s="248" t="str">
        <f>'[1]Форма 10 план фин по инвест'!A34</f>
        <v>1.2.1</v>
      </c>
      <c r="B33" s="249" t="str">
        <f>'[1]Форма 10 план фин по инвест'!B34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33" s="248" t="str">
        <f>'[1]Форма 10 план фин по инвест'!C34</f>
        <v>Г</v>
      </c>
      <c r="D33" s="238"/>
      <c r="E33" s="238"/>
      <c r="F33" s="238"/>
      <c r="G33" s="238"/>
      <c r="H33" s="238"/>
      <c r="I33" s="238"/>
      <c r="J33" s="238"/>
      <c r="K33" s="238"/>
      <c r="L33" s="238"/>
      <c r="M33" s="238"/>
    </row>
    <row r="34" spans="1:13" s="236" customFormat="1" x14ac:dyDescent="0.2">
      <c r="A34" s="248" t="str">
        <f>'[1]Форма 10 план фин по инвест'!A35</f>
        <v>1.2.1.1</v>
      </c>
      <c r="B34" s="249" t="str">
        <f>'[1]Форма 10 план фин по инвест'!B35</f>
        <v>Реконструкция трансформаторных и иных подстанций, всего, в том числе:</v>
      </c>
      <c r="C34" s="248" t="str">
        <f>'[1]Форма 10 план фин по инвест'!C35</f>
        <v>Г</v>
      </c>
      <c r="D34" s="238"/>
      <c r="E34" s="238"/>
      <c r="F34" s="238"/>
      <c r="G34" s="238"/>
      <c r="H34" s="238"/>
      <c r="I34" s="238"/>
      <c r="J34" s="238"/>
      <c r="K34" s="238"/>
      <c r="L34" s="238"/>
      <c r="M34" s="238"/>
    </row>
    <row r="35" spans="1:13" s="236" customFormat="1" ht="24" x14ac:dyDescent="0.2">
      <c r="A35" s="246" t="str">
        <f>'[1]Форма 10 план фин по инвест'!A36</f>
        <v>1.2.1.1.1</v>
      </c>
      <c r="B35" s="247" t="str">
        <f>'[1]Форма 10 план фин по инвест'!B36</f>
        <v>Реконструкция ПС Касево 35/6 кВ ограждение территории 120м.</v>
      </c>
      <c r="C35" s="246" t="str">
        <f>'[1]Форма 10 план фин по инвест'!C36</f>
        <v>G_20200111</v>
      </c>
      <c r="D35" s="238"/>
      <c r="E35" s="238"/>
      <c r="F35" s="238"/>
      <c r="G35" s="238"/>
      <c r="H35" s="238"/>
      <c r="I35" s="238"/>
      <c r="J35" s="238"/>
      <c r="K35" s="238"/>
      <c r="L35" s="238"/>
      <c r="M35" s="238"/>
    </row>
    <row r="36" spans="1:13" s="236" customFormat="1" ht="24" x14ac:dyDescent="0.2">
      <c r="A36" s="246" t="str">
        <f>'[1]Форма 10 план фин по инвест'!A37</f>
        <v>1.2.1.1.1.1</v>
      </c>
      <c r="B36" s="247" t="str">
        <f>'[1]Форма 10 план фин по инвест'!B37</f>
        <v xml:space="preserve">Внедрение АСДТУ  РП-11,РП-4   </v>
      </c>
      <c r="C36" s="246" t="str">
        <f>'[1]Форма 10 план фин по инвест'!C37</f>
        <v>H_  20200111</v>
      </c>
      <c r="D36" s="238"/>
      <c r="E36" s="238"/>
      <c r="F36" s="238"/>
      <c r="G36" s="238"/>
      <c r="H36" s="238"/>
      <c r="I36" s="238"/>
      <c r="J36" s="238"/>
      <c r="K36" s="238"/>
      <c r="L36" s="238"/>
      <c r="M36" s="238"/>
    </row>
    <row r="37" spans="1:13" s="236" customFormat="1" ht="24" x14ac:dyDescent="0.2">
      <c r="A37" s="250" t="str">
        <f>'[1]Форма 10 план фин по инвест'!A38</f>
        <v>1.2.1.1.2</v>
      </c>
      <c r="B37" s="251" t="str">
        <f>'[1]Форма 10 план фин по инвест'!B38</f>
        <v>Установка ячеек КСО с вакуумными выкл -5шт  в том числе:</v>
      </c>
      <c r="C37" s="252" t="str">
        <f>'[1]Форма 10 план фин по инвест'!C38</f>
        <v>H_  20200112</v>
      </c>
      <c r="D37" s="238"/>
      <c r="E37" s="238"/>
      <c r="F37" s="238"/>
      <c r="G37" s="238"/>
      <c r="H37" s="238"/>
      <c r="I37" s="238"/>
      <c r="J37" s="238"/>
      <c r="K37" s="238"/>
      <c r="L37" s="238"/>
      <c r="M37" s="238"/>
    </row>
    <row r="38" spans="1:13" s="236" customFormat="1" ht="24" x14ac:dyDescent="0.2">
      <c r="A38" s="250" t="str">
        <f>'[1]Форма 10 план фин по инвест'!A39</f>
        <v>1.2.1.1.2.1</v>
      </c>
      <c r="B38" s="251" t="str">
        <f>'[1]Форма 10 план фин по инвест'!B39</f>
        <v>Установка ячеек КСО с вакуумными выкл. В ТП-5306 ввод с Ф-28 ПС Искож  в кол-ве 1шт.</v>
      </c>
      <c r="C38" s="252" t="str">
        <f>'[1]Форма 10 план фин по инвест'!C39</f>
        <v>H_  202001121</v>
      </c>
      <c r="D38" s="238"/>
      <c r="E38" s="238"/>
      <c r="F38" s="238"/>
      <c r="G38" s="238"/>
      <c r="H38" s="238"/>
      <c r="I38" s="238"/>
      <c r="J38" s="238"/>
      <c r="K38" s="238"/>
      <c r="L38" s="238"/>
      <c r="M38" s="238"/>
    </row>
    <row r="39" spans="1:13" s="236" customFormat="1" ht="24" x14ac:dyDescent="0.2">
      <c r="A39" s="250" t="str">
        <f>'[1]Форма 10 план фин по инвест'!A40</f>
        <v>1.2.1.1.2.2</v>
      </c>
      <c r="B39" s="251" t="str">
        <f>'[1]Форма 10 план фин по инвест'!B40</f>
        <v>Установка ячеек КСО с вакуумными выкл. В ТП-5002 ввод с Ф-11 ПС Зенит в кол-ве 1шт.</v>
      </c>
      <c r="C39" s="252" t="str">
        <f>'[1]Форма 10 план фин по инвест'!C40</f>
        <v>H_  202001122</v>
      </c>
      <c r="D39" s="238"/>
      <c r="E39" s="238"/>
      <c r="F39" s="238"/>
      <c r="G39" s="238"/>
      <c r="H39" s="238"/>
      <c r="I39" s="238"/>
      <c r="J39" s="238"/>
      <c r="K39" s="238"/>
      <c r="L39" s="238"/>
      <c r="M39" s="238"/>
    </row>
    <row r="40" spans="1:13" s="236" customFormat="1" ht="24" x14ac:dyDescent="0.2">
      <c r="A40" s="250" t="str">
        <f>'[1]Форма 10 план фин по инвест'!A41</f>
        <v>1.2.1.1.2.3</v>
      </c>
      <c r="B40" s="251" t="str">
        <f>'[1]Форма 10 план фин по инвест'!B41</f>
        <v>Установка ячеек КСО с вакуумными выкл. В ТП-0525 ввод с Ф-5 ПС КНС-14 в кол-ве 1шт.</v>
      </c>
      <c r="C40" s="252" t="str">
        <f>'[1]Форма 10 план фин по инвест'!C41</f>
        <v>H_  202001123</v>
      </c>
      <c r="D40" s="238"/>
      <c r="E40" s="238"/>
      <c r="F40" s="238"/>
      <c r="G40" s="238"/>
      <c r="H40" s="238"/>
      <c r="I40" s="238"/>
      <c r="J40" s="238"/>
      <c r="K40" s="238"/>
      <c r="L40" s="238"/>
      <c r="M40" s="238"/>
    </row>
    <row r="41" spans="1:13" s="236" customFormat="1" ht="24" x14ac:dyDescent="0.2">
      <c r="A41" s="250" t="str">
        <f>'[1]Форма 10 план фин по инвест'!A42</f>
        <v>1.2.1.1.2.4</v>
      </c>
      <c r="B41" s="251" t="str">
        <f>'[1]Форма 10 план фин по инвест'!B42</f>
        <v>Установка ячеек КСО с вакуумными выкл. В ТП-1704  ввод с Ф-17 ПС Искож  в кол-ве 1шт.</v>
      </c>
      <c r="C41" s="252" t="str">
        <f>'[1]Форма 10 план фин по инвест'!C42</f>
        <v>H_  202001126</v>
      </c>
      <c r="D41" s="238"/>
      <c r="E41" s="238"/>
      <c r="F41" s="238"/>
      <c r="G41" s="238"/>
      <c r="H41" s="238"/>
      <c r="I41" s="238"/>
      <c r="J41" s="238"/>
      <c r="K41" s="238"/>
      <c r="L41" s="238"/>
      <c r="M41" s="238"/>
    </row>
    <row r="42" spans="1:13" s="236" customFormat="1" ht="24" x14ac:dyDescent="0.2">
      <c r="A42" s="250" t="str">
        <f>'[1]Форма 10 план фин по инвест'!A43</f>
        <v>1.2.1.1.2.5</v>
      </c>
      <c r="B42" s="251" t="str">
        <f>'[1]Форма 10 план фин по инвест'!B43</f>
        <v>Установка ячеек КСО с вакуумными выкл. В ТП-1705  ввод с Ф-13 ПС Нефтекамск в кол-ве 1шт.</v>
      </c>
      <c r="C42" s="252" t="str">
        <f>'[1]Форма 10 план фин по инвест'!C43</f>
        <v>H_  202001127</v>
      </c>
      <c r="D42" s="238"/>
      <c r="E42" s="238"/>
      <c r="F42" s="238"/>
      <c r="G42" s="238"/>
      <c r="H42" s="238"/>
      <c r="I42" s="238"/>
      <c r="J42" s="238"/>
      <c r="K42" s="238"/>
      <c r="L42" s="238"/>
      <c r="M42" s="238"/>
    </row>
    <row r="43" spans="1:13" s="236" customFormat="1" ht="24" x14ac:dyDescent="0.2">
      <c r="A43" s="250" t="str">
        <f>'[1]Форма 10 план фин по инвест'!A44</f>
        <v>1.2.1.1.3</v>
      </c>
      <c r="B43" s="251" t="str">
        <f>'[1]Форма 10 план фин по инвест'!B44</f>
        <v>Замена отработавших нормативный срок трансформаторов  ТМГ-20шт в том числе:</v>
      </c>
      <c r="C43" s="252" t="str">
        <f>'[1]Форма 10 план фин по инвест'!C44</f>
        <v>G_ 20200113</v>
      </c>
      <c r="D43" s="238"/>
      <c r="E43" s="238"/>
      <c r="F43" s="238"/>
      <c r="G43" s="238"/>
      <c r="H43" s="238"/>
      <c r="I43" s="238"/>
      <c r="J43" s="238"/>
      <c r="K43" s="238"/>
      <c r="L43" s="238"/>
      <c r="M43" s="238"/>
    </row>
    <row r="44" spans="1:13" s="236" customFormat="1" ht="24" x14ac:dyDescent="0.2">
      <c r="A44" s="250" t="str">
        <f>'[1]Форма 10 план фин по инвест'!A45</f>
        <v>1.2.1.1.3.1</v>
      </c>
      <c r="B44" s="251" t="str">
        <f>'[1]Форма 10 план фин по инвест'!B45</f>
        <v>Замена отработавших нормативный срок трансформаторов в  КТП-0525 Т-1  кол-ве  1шт ТМ-400 на ТМГ-400 .(0)</v>
      </c>
      <c r="C44" s="252" t="str">
        <f>'[1]Форма 10 план фин по инвест'!C45</f>
        <v>G_ 202001131</v>
      </c>
      <c r="D44" s="238"/>
      <c r="E44" s="238"/>
      <c r="F44" s="238"/>
      <c r="G44" s="238"/>
      <c r="H44" s="238"/>
      <c r="I44" s="238"/>
      <c r="J44" s="238"/>
      <c r="K44" s="238"/>
      <c r="L44" s="238"/>
      <c r="M44" s="238"/>
    </row>
    <row r="45" spans="1:13" s="236" customFormat="1" ht="24" x14ac:dyDescent="0.2">
      <c r="A45" s="250" t="str">
        <f>'[1]Форма 10 план фин по инвест'!A46</f>
        <v>1.2.1.1.3.2</v>
      </c>
      <c r="B45" s="251" t="str">
        <f>'[1]Форма 10 план фин по инвест'!B46</f>
        <v>Замена отработавших нормативный срок трансформаторов в  КТП-801А кол-ве  1шт ТМ-160 на ТМГ-160 .(0)</v>
      </c>
      <c r="C45" s="252" t="str">
        <f>'[1]Форма 10 план фин по инвест'!C46</f>
        <v>G_ 202001132</v>
      </c>
      <c r="D45" s="238"/>
      <c r="E45" s="238"/>
      <c r="F45" s="238"/>
      <c r="G45" s="238"/>
      <c r="H45" s="238"/>
      <c r="I45" s="238"/>
      <c r="J45" s="238"/>
      <c r="K45" s="238"/>
      <c r="L45" s="238"/>
      <c r="M45" s="238"/>
    </row>
    <row r="46" spans="1:13" s="236" customFormat="1" ht="24" x14ac:dyDescent="0.2">
      <c r="A46" s="250" t="str">
        <f>'[1]Форма 10 план фин по инвест'!A47</f>
        <v>1.2.1.1.3.3</v>
      </c>
      <c r="B46" s="251" t="str">
        <f>'[1]Форма 10 план фин по инвест'!B47</f>
        <v>Замена отработавших нормативный срок трансформаторов в  КТП-0236  кол-ве  1шт ТМ-250 на ТМГ-250 .(0)</v>
      </c>
      <c r="C46" s="252" t="str">
        <f>'[1]Форма 10 план фин по инвест'!C47</f>
        <v>G_ 202001133</v>
      </c>
      <c r="D46" s="238"/>
      <c r="E46" s="238"/>
      <c r="F46" s="238"/>
      <c r="G46" s="238"/>
      <c r="H46" s="238"/>
      <c r="I46" s="238"/>
      <c r="J46" s="238"/>
      <c r="K46" s="238"/>
      <c r="L46" s="238"/>
      <c r="M46" s="238"/>
    </row>
    <row r="47" spans="1:13" s="236" customFormat="1" ht="24" x14ac:dyDescent="0.2">
      <c r="A47" s="250" t="str">
        <f>'[1]Форма 10 план фин по инвест'!A48</f>
        <v>1.2.1.1.3.4</v>
      </c>
      <c r="B47" s="251" t="str">
        <f>'[1]Форма 10 план фин по инвест'!B48</f>
        <v>Замена отработавших нормативный срок трансформаторов в  КТП-9001  кол-ве  1шт ТМ-400 на ТМГ-400 .(0)</v>
      </c>
      <c r="C47" s="252" t="str">
        <f>'[1]Форма 10 план фин по инвест'!C48</f>
        <v>G_ 202001134</v>
      </c>
      <c r="D47" s="238"/>
      <c r="E47" s="238"/>
      <c r="F47" s="238"/>
      <c r="G47" s="238"/>
      <c r="H47" s="238"/>
      <c r="I47" s="238"/>
      <c r="J47" s="238"/>
      <c r="K47" s="238"/>
      <c r="L47" s="238"/>
      <c r="M47" s="238"/>
    </row>
    <row r="48" spans="1:13" s="236" customFormat="1" ht="24" x14ac:dyDescent="0.2">
      <c r="A48" s="250" t="str">
        <f>'[1]Форма 10 план фин по инвест'!A49</f>
        <v>1.2.1.1.3.5</v>
      </c>
      <c r="B48" s="251" t="str">
        <f>'[1]Форма 10 план фин по инвест'!B49</f>
        <v>Замена отработавших нормативный срок трансформаторов в  КТП-2006  кол-ве  1шт ТМ-250 на ТМГ-250 .(0)</v>
      </c>
      <c r="C48" s="252" t="str">
        <f>'[1]Форма 10 план фин по инвест'!C49</f>
        <v>G_ 202001135</v>
      </c>
      <c r="D48" s="238"/>
      <c r="E48" s="238"/>
      <c r="F48" s="238"/>
      <c r="G48" s="238"/>
      <c r="H48" s="238"/>
      <c r="I48" s="238"/>
      <c r="J48" s="238"/>
      <c r="K48" s="238"/>
      <c r="L48" s="238"/>
      <c r="M48" s="238"/>
    </row>
    <row r="49" spans="1:13" s="236" customFormat="1" ht="24" x14ac:dyDescent="0.2">
      <c r="A49" s="250" t="str">
        <f>'[1]Форма 10 план фин по инвест'!A50</f>
        <v>1.2.1.1.3.6</v>
      </c>
      <c r="B49" s="251" t="str">
        <f>'[1]Форма 10 план фин по инвест'!B50</f>
        <v>Замена отработавших нормативный срок трансформаторов в  КТП-5111  кол-ве  1шт ТМ-250 на ТМГ-250 .(0)</v>
      </c>
      <c r="C49" s="252" t="str">
        <f>'[1]Форма 10 план фин по инвест'!C50</f>
        <v>G_ 202001136</v>
      </c>
      <c r="D49" s="241"/>
      <c r="E49" s="241"/>
      <c r="F49" s="241"/>
      <c r="G49" s="241"/>
      <c r="H49" s="241"/>
      <c r="I49" s="241"/>
      <c r="J49" s="241"/>
      <c r="K49" s="241"/>
      <c r="L49" s="241"/>
      <c r="M49" s="241"/>
    </row>
    <row r="50" spans="1:13" s="236" customFormat="1" ht="24" x14ac:dyDescent="0.2">
      <c r="A50" s="250" t="str">
        <f>'[1]Форма 10 план фин по инвест'!A51</f>
        <v>1.2.1.1.3.7</v>
      </c>
      <c r="B50" s="251" t="str">
        <f>'[1]Форма 10 план фин по инвест'!B51</f>
        <v>Замена отработавших нормативный срок трансформаторов в  КТП-5110  кол-ве  1шт ТМ-400 на ТМГ-400 .(0)</v>
      </c>
      <c r="C50" s="252" t="str">
        <f>'[1]Форма 10 план фин по инвест'!C51</f>
        <v>G_ 202001137</v>
      </c>
      <c r="D50" s="238"/>
      <c r="E50" s="238"/>
      <c r="F50" s="238"/>
      <c r="G50" s="238"/>
      <c r="H50" s="238"/>
      <c r="I50" s="238"/>
      <c r="J50" s="238"/>
      <c r="K50" s="238"/>
      <c r="L50" s="238"/>
      <c r="M50" s="238"/>
    </row>
    <row r="51" spans="1:13" s="236" customFormat="1" ht="24" x14ac:dyDescent="0.2">
      <c r="A51" s="250" t="str">
        <f>'[1]Форма 10 план фин по инвест'!A52</f>
        <v>1.2.1.1.3.8</v>
      </c>
      <c r="B51" s="251" t="str">
        <f>'[1]Форма 10 план фин по инвест'!B52</f>
        <v>Замена отработавших нормативный срок трансформаторов в  КТП-11008  кол-ве  1шт ТМ-250 на ТМГ-250 .(0)</v>
      </c>
      <c r="C51" s="252" t="str">
        <f>'[1]Форма 10 план фин по инвест'!C52</f>
        <v>G_ 202001138</v>
      </c>
      <c r="D51" s="238"/>
      <c r="E51" s="238"/>
      <c r="F51" s="238"/>
      <c r="G51" s="238"/>
      <c r="H51" s="238"/>
      <c r="I51" s="238"/>
      <c r="J51" s="238"/>
      <c r="K51" s="238"/>
      <c r="L51" s="238"/>
      <c r="M51" s="238"/>
    </row>
    <row r="52" spans="1:13" s="236" customFormat="1" ht="24" x14ac:dyDescent="0.2">
      <c r="A52" s="250" t="str">
        <f>'[1]Форма 10 план фин по инвест'!A53</f>
        <v>1.2.1.1.3.9</v>
      </c>
      <c r="B52" s="251" t="str">
        <f>'[1]Форма 10 план фин по инвест'!B53</f>
        <v>Замена отработавших нормативный срок трансформаторов в  КТП-9005  кол-ве  1шт ТМ-400 на ТМГ-400 .(0)</v>
      </c>
      <c r="C52" s="252" t="str">
        <f>'[1]Форма 10 план фин по инвест'!C53</f>
        <v>G_ 202001139</v>
      </c>
      <c r="D52" s="238"/>
      <c r="E52" s="238"/>
      <c r="F52" s="238"/>
      <c r="G52" s="238"/>
      <c r="H52" s="238"/>
      <c r="I52" s="238"/>
      <c r="J52" s="238"/>
      <c r="K52" s="238"/>
      <c r="L52" s="238"/>
      <c r="M52" s="238"/>
    </row>
    <row r="53" spans="1:13" s="236" customFormat="1" x14ac:dyDescent="0.2">
      <c r="A53" s="246" t="str">
        <f>'[1]Форма 10 план фин по инвест'!A54</f>
        <v>1.2.1.1.3.10</v>
      </c>
      <c r="B53" s="247" t="str">
        <f>'[1]Форма 10 план фин по инвест'!B54</f>
        <v>Замена отработавших нормативный срок трансформаторов в  КТП-5126  кол-ве  1шт ТМ-160 на ТМГ-160 .(0)</v>
      </c>
      <c r="C53" s="246" t="str">
        <f>'[1]Форма 10 план фин по инвест'!C54</f>
        <v>G_ 2020011310</v>
      </c>
      <c r="D53" s="238"/>
      <c r="E53" s="238"/>
      <c r="F53" s="238"/>
      <c r="G53" s="238"/>
      <c r="H53" s="238"/>
      <c r="I53" s="238"/>
      <c r="J53" s="238"/>
      <c r="K53" s="238"/>
      <c r="L53" s="238"/>
      <c r="M53" s="238"/>
    </row>
    <row r="54" spans="1:13" s="236" customFormat="1" x14ac:dyDescent="0.2">
      <c r="A54" s="250" t="str">
        <f>'[1]Форма 10 план фин по инвест'!A55</f>
        <v>1.2.1.1.3.11</v>
      </c>
      <c r="B54" s="251" t="str">
        <f>'[1]Форма 10 план фин по инвест'!B55</f>
        <v>Замена отработавших нормативный срок трансформаторов в  ТП-0113  кол-ве  2шт ТМ-630 на ТМГ-400 .(-460)</v>
      </c>
      <c r="C54" s="252" t="str">
        <f>'[1]Форма 10 план фин по инвест'!C55</f>
        <v>G_ 2020011311</v>
      </c>
      <c r="D54" s="238"/>
      <c r="E54" s="238"/>
      <c r="F54" s="238"/>
      <c r="G54" s="238"/>
      <c r="H54" s="238"/>
      <c r="I54" s="238"/>
      <c r="J54" s="238"/>
      <c r="K54" s="238"/>
      <c r="L54" s="238"/>
      <c r="M54" s="238"/>
    </row>
    <row r="55" spans="1:13" s="236" customFormat="1" x14ac:dyDescent="0.2">
      <c r="A55" s="250" t="str">
        <f>'[1]Форма 10 план фин по инвест'!A56</f>
        <v>1.2.1.1.3.12</v>
      </c>
      <c r="B55" s="251" t="str">
        <f>'[1]Форма 10 план фин по инвест'!B56</f>
        <v>Замена отработавших нормативный срок трансформаторов в  ТП-1511  кол-ве  2шт ТМ-250 на ТМГ-250 .(0)</v>
      </c>
      <c r="C55" s="252" t="str">
        <f>'[1]Форма 10 план фин по инвест'!C56</f>
        <v>G_ 2020011312</v>
      </c>
      <c r="D55" s="238"/>
      <c r="E55" s="238"/>
      <c r="F55" s="238"/>
      <c r="G55" s="238"/>
      <c r="H55" s="238"/>
      <c r="I55" s="238"/>
      <c r="J55" s="238"/>
      <c r="K55" s="238"/>
      <c r="L55" s="238"/>
      <c r="M55" s="238"/>
    </row>
    <row r="56" spans="1:13" s="236" customFormat="1" x14ac:dyDescent="0.2">
      <c r="A56" s="250" t="str">
        <f>'[1]Форма 10 план фин по инвест'!A57</f>
        <v>1.2.1.1.3.13</v>
      </c>
      <c r="B56" s="251" t="str">
        <f>'[1]Форма 10 план фин по инвест'!B57</f>
        <v>Замена отработавших нормативный срок трансформаторов в  ТП-5310  кол-ве  2шт ТМ-250 на ТМГ-250 .(0)</v>
      </c>
      <c r="C56" s="252" t="str">
        <f>'[1]Форма 10 план фин по инвест'!C57</f>
        <v>G_ 2020011313</v>
      </c>
      <c r="D56" s="238"/>
      <c r="E56" s="238"/>
      <c r="F56" s="238"/>
      <c r="G56" s="238"/>
      <c r="H56" s="238"/>
      <c r="I56" s="238"/>
      <c r="J56" s="238"/>
      <c r="K56" s="238"/>
      <c r="L56" s="238"/>
      <c r="M56" s="238"/>
    </row>
    <row r="57" spans="1:13" s="236" customFormat="1" ht="24" x14ac:dyDescent="0.2">
      <c r="A57" s="248" t="str">
        <f>'[1]Форма 10 план фин по инвест'!A58</f>
        <v>1.2.1.1.3.14</v>
      </c>
      <c r="B57" s="249" t="str">
        <f>'[1]Форма 10 план фин по инвест'!B58</f>
        <v>Замена отработавших нормативный срок трансформаторов в  ТП-5308  кол-ве  2шт ТМ-400 на ТМГ-400 .(0)</v>
      </c>
      <c r="C57" s="248" t="str">
        <f>'[1]Форма 10 план фин по инвест'!C58</f>
        <v>G_ 2020011314</v>
      </c>
      <c r="D57" s="238"/>
      <c r="E57" s="238"/>
      <c r="F57" s="238"/>
      <c r="G57" s="238"/>
      <c r="H57" s="238"/>
      <c r="I57" s="238"/>
      <c r="J57" s="238"/>
      <c r="K57" s="238"/>
      <c r="L57" s="238"/>
      <c r="M57" s="238"/>
    </row>
    <row r="58" spans="1:13" s="236" customFormat="1" ht="24" x14ac:dyDescent="0.2">
      <c r="A58" s="246" t="str">
        <f>'[1]Форма 10 план фин по инвест'!A59</f>
        <v>1.2.1.1.3.15</v>
      </c>
      <c r="B58" s="247" t="str">
        <f>'[1]Форма 10 план фин по инвест'!B59</f>
        <v>Замена отработавших нормативный срок трансформаторов в  ТП-1403  кол-ве  2шт ТМ-400 на ТМГ-400 .(0)</v>
      </c>
      <c r="C58" s="246" t="str">
        <f>'[1]Форма 10 план фин по инвест'!C59</f>
        <v>G_ 2020011315</v>
      </c>
      <c r="D58" s="238"/>
      <c r="E58" s="238"/>
      <c r="F58" s="238"/>
      <c r="G58" s="238"/>
      <c r="H58" s="238"/>
      <c r="I58" s="238"/>
      <c r="J58" s="238"/>
      <c r="K58" s="238"/>
      <c r="L58" s="238"/>
      <c r="M58" s="238"/>
    </row>
    <row r="59" spans="1:13" s="236" customFormat="1" ht="24" x14ac:dyDescent="0.2">
      <c r="A59" s="250" t="str">
        <f>'[1]Форма 10 план фин по инвест'!A60</f>
        <v>1.2.1.2</v>
      </c>
      <c r="B59" s="253" t="str">
        <f>'[1]Форма 10 план фин по инвест'!B60</f>
        <v>Модернизация, техническое перевооружение трансформаторных и иных подстанций, распределительных пунктов, всего, в том числе:</v>
      </c>
      <c r="C59" s="252" t="str">
        <f>'[1]Форма 10 план фин по инвест'!C60</f>
        <v>Г</v>
      </c>
      <c r="D59" s="238"/>
      <c r="E59" s="238"/>
      <c r="F59" s="238"/>
      <c r="G59" s="238"/>
      <c r="H59" s="238"/>
      <c r="I59" s="238"/>
      <c r="J59" s="238"/>
      <c r="K59" s="238"/>
      <c r="L59" s="238"/>
      <c r="M59" s="238"/>
    </row>
    <row r="60" spans="1:13" s="236" customFormat="1" ht="24" x14ac:dyDescent="0.2">
      <c r="A60" s="250" t="str">
        <f>'[1]Форма 10 план фин по инвест'!A61</f>
        <v>1.2.1.2.1</v>
      </c>
      <c r="B60" s="253" t="str">
        <f>'[1]Форма 10 план фин по инвест'!B61</f>
        <v>Замена тупикового КТП на  КТП-ПК проходного типа -2шт  ,замена и прокладка КЛ в том числе:</v>
      </c>
      <c r="C60" s="252" t="str">
        <f>'[1]Форма 10 план фин по инвест'!C61</f>
        <v>G_ 20200121</v>
      </c>
      <c r="D60" s="238"/>
      <c r="E60" s="238"/>
      <c r="F60" s="238"/>
      <c r="G60" s="238"/>
      <c r="H60" s="238"/>
      <c r="I60" s="238"/>
      <c r="J60" s="238"/>
      <c r="K60" s="238"/>
      <c r="L60" s="238"/>
      <c r="M60" s="238"/>
    </row>
    <row r="61" spans="1:13" s="236" customFormat="1" x14ac:dyDescent="0.2">
      <c r="A61" s="246" t="str">
        <f>'[1]Форма 10 план фин по инвест'!A62</f>
        <v>1.2.1.2.1.1</v>
      </c>
      <c r="B61" s="247" t="str">
        <f>'[1]Форма 10 план фин по инвест'!B62</f>
        <v>Замена тупикового КТП-5112 на  КТП-ПК проходного типа -1шт,  КЛ-6кВ  0,025км</v>
      </c>
      <c r="C61" s="246" t="str">
        <f>'[1]Форма 10 план фин по инвест'!C62</f>
        <v>G_ 202001211</v>
      </c>
      <c r="D61" s="238"/>
      <c r="E61" s="238"/>
      <c r="F61" s="238"/>
      <c r="G61" s="238"/>
      <c r="H61" s="238"/>
      <c r="I61" s="238"/>
      <c r="J61" s="238"/>
      <c r="K61" s="238"/>
      <c r="L61" s="238"/>
      <c r="M61" s="238"/>
    </row>
    <row r="62" spans="1:13" s="236" customFormat="1" x14ac:dyDescent="0.2">
      <c r="A62" s="250" t="str">
        <f>'[1]Форма 10 план фин по инвест'!A63</f>
        <v>1.2.1.2.1.2</v>
      </c>
      <c r="B62" s="251" t="str">
        <f>'[1]Форма 10 план фин по инвест'!B63</f>
        <v>Замена тупикового КТП-5110 на  КТП-ПК проходного типа -1шт</v>
      </c>
      <c r="C62" s="252" t="str">
        <f>'[1]Форма 10 план фин по инвест'!C63</f>
        <v>G_ 202001212</v>
      </c>
      <c r="D62" s="238"/>
      <c r="E62" s="238"/>
      <c r="F62" s="238"/>
      <c r="G62" s="238"/>
      <c r="H62" s="238"/>
      <c r="I62" s="238"/>
      <c r="J62" s="238"/>
      <c r="K62" s="238"/>
      <c r="L62" s="238"/>
      <c r="M62" s="238"/>
    </row>
    <row r="63" spans="1:13" s="236" customFormat="1" x14ac:dyDescent="0.2">
      <c r="A63" s="250" t="str">
        <f>'[1]Форма 10 план фин по инвест'!A64</f>
        <v>1.2.1.2.2</v>
      </c>
      <c r="B63" s="251" t="str">
        <f>'[1]Форма 10 план фин по инвест'!B64</f>
        <v>Замена КТП (вышел нормативный срок и износ 100%),замена вводов.  4шт в том числе:</v>
      </c>
      <c r="C63" s="252" t="str">
        <f>'[1]Форма 10 план фин по инвест'!C64</f>
        <v>G_  20200122</v>
      </c>
      <c r="D63" s="238"/>
      <c r="E63" s="238"/>
      <c r="F63" s="238"/>
      <c r="G63" s="238"/>
      <c r="H63" s="238"/>
      <c r="I63" s="238"/>
      <c r="J63" s="238"/>
      <c r="K63" s="238"/>
      <c r="L63" s="238"/>
      <c r="M63" s="238"/>
    </row>
    <row r="64" spans="1:13" s="236" customFormat="1" ht="24" x14ac:dyDescent="0.2">
      <c r="A64" s="248" t="str">
        <f>'[1]Форма 10 план фин по инвест'!A65</f>
        <v>1.2.1.2.2.1</v>
      </c>
      <c r="B64" s="249" t="str">
        <f>'[1]Форма 10 план фин по инвест'!B65</f>
        <v>Замена КТП-Т-2411 (вышел нормативный срок и износ 100%),замена вводов.  1шт КЛ-6кВ  0,030км</v>
      </c>
      <c r="C64" s="248" t="str">
        <f>'[1]Форма 10 план фин по инвест'!C65</f>
        <v>G_  202001221</v>
      </c>
      <c r="D64" s="238"/>
      <c r="E64" s="238"/>
      <c r="F64" s="238"/>
      <c r="G64" s="238"/>
      <c r="H64" s="238"/>
      <c r="I64" s="238"/>
      <c r="J64" s="238"/>
      <c r="K64" s="238"/>
      <c r="L64" s="238"/>
      <c r="M64" s="238"/>
    </row>
    <row r="65" spans="1:13" s="236" customFormat="1" x14ac:dyDescent="0.2">
      <c r="A65" s="248" t="str">
        <f>'[1]Форма 10 план фин по инвест'!A66</f>
        <v>1.2.1.2.2.2</v>
      </c>
      <c r="B65" s="249" t="str">
        <f>'[1]Форма 10 план фин по инвест'!B66</f>
        <v>Замена КТП-Т-5116 (вышел нормативный срок и износ 100%),замена вводов.  1шт   КЛ-6кВ  0,030км</v>
      </c>
      <c r="C65" s="248" t="str">
        <f>'[1]Форма 10 план фин по инвест'!C66</f>
        <v>G_  202001222</v>
      </c>
      <c r="D65" s="238"/>
      <c r="E65" s="238"/>
      <c r="F65" s="238"/>
      <c r="G65" s="238"/>
      <c r="H65" s="238"/>
      <c r="I65" s="238"/>
      <c r="J65" s="238"/>
      <c r="K65" s="238"/>
      <c r="L65" s="238"/>
      <c r="M65" s="238"/>
    </row>
    <row r="66" spans="1:13" s="236" customFormat="1" ht="24" x14ac:dyDescent="0.2">
      <c r="A66" s="246" t="str">
        <f>'[1]Форма 10 план фин по инвест'!A67</f>
        <v>1.2.1.2.2.3</v>
      </c>
      <c r="B66" s="247" t="str">
        <f>'[1]Форма 10 план фин по инвест'!B67</f>
        <v xml:space="preserve">               Замена КТП-П-5107 (вышел нормативный срок и износ 100%),замена вводов.  1шт</v>
      </c>
      <c r="C66" s="246" t="str">
        <f>'[1]Форма 10 план фин по инвест'!C67</f>
        <v>G_  202001223</v>
      </c>
      <c r="D66" s="238"/>
      <c r="E66" s="238"/>
      <c r="F66" s="238"/>
      <c r="G66" s="238"/>
      <c r="H66" s="238"/>
      <c r="I66" s="238"/>
      <c r="J66" s="238"/>
      <c r="K66" s="238"/>
      <c r="L66" s="238"/>
      <c r="M66" s="238"/>
    </row>
    <row r="67" spans="1:13" s="236" customFormat="1" x14ac:dyDescent="0.2">
      <c r="A67" s="246" t="str">
        <f>'[1]Форма 10 план фин по инвест'!A68</f>
        <v>1.2.1.2.2.4</v>
      </c>
      <c r="B67" s="247" t="str">
        <f>'[1]Форма 10 план фин по инвест'!B68</f>
        <v>Замена КТП-Т-9001 (вышел нормативный срок и износ 100%),замена вводов.  1шт  КЛ-6кВ  0,035км</v>
      </c>
      <c r="C67" s="246" t="str">
        <f>'[1]Форма 10 план фин по инвест'!C68</f>
        <v>G_  202001224</v>
      </c>
      <c r="D67" s="238"/>
      <c r="E67" s="238"/>
      <c r="F67" s="238"/>
      <c r="G67" s="238"/>
      <c r="H67" s="238"/>
      <c r="I67" s="238"/>
      <c r="J67" s="238"/>
      <c r="K67" s="238"/>
      <c r="L67" s="238"/>
      <c r="M67" s="238"/>
    </row>
    <row r="68" spans="1:13" s="236" customFormat="1" ht="24" x14ac:dyDescent="0.2">
      <c r="A68" s="244" t="str">
        <f>'[1]Форма 10 план фин по инвест'!A69</f>
        <v>1.2.1.2.3</v>
      </c>
      <c r="B68" s="245" t="str">
        <f>'[1]Форма 10 план фин по инвест'!B69</f>
        <v>Установка трех  КТПН 6/04кВ  в центрах питания.Строительство ВЛ,КЛ-6,04кВ в том числе:</v>
      </c>
      <c r="C68" s="244" t="str">
        <f>'[1]Форма 10 план фин по инвест'!C69</f>
        <v>G_  20200123</v>
      </c>
      <c r="D68" s="238"/>
      <c r="E68" s="238"/>
      <c r="F68" s="238"/>
      <c r="G68" s="238"/>
      <c r="H68" s="238"/>
      <c r="I68" s="238"/>
      <c r="J68" s="238"/>
      <c r="K68" s="238"/>
      <c r="L68" s="238"/>
      <c r="M68" s="238"/>
    </row>
    <row r="69" spans="1:13" s="236" customFormat="1" ht="24" x14ac:dyDescent="0.2">
      <c r="A69" s="248" t="str">
        <f>'[1]Форма 10 план фин по инвест'!A70</f>
        <v>1.2.1.2.3.1</v>
      </c>
      <c r="B69" s="249" t="str">
        <f>'[1]Форма 10 план фин по инвест'!B70</f>
        <v>Установка  КТП-П-КК с тр-ром 250кВА  -1шт , установка РВНО-6 кВ  1шт   ул.Трактовая  КЛ-6кВ  0,94км, КЛ-04кВ  0,865км</v>
      </c>
      <c r="C69" s="248" t="str">
        <f>'[1]Форма 10 план фин по инвест'!C70</f>
        <v>G_  202001231</v>
      </c>
      <c r="D69" s="238"/>
      <c r="E69" s="238"/>
      <c r="F69" s="238"/>
      <c r="G69" s="238"/>
      <c r="H69" s="238"/>
      <c r="I69" s="238"/>
      <c r="J69" s="238"/>
      <c r="K69" s="238"/>
      <c r="L69" s="238"/>
      <c r="M69" s="238"/>
    </row>
    <row r="70" spans="1:13" s="236" customFormat="1" ht="24" x14ac:dyDescent="0.2">
      <c r="A70" s="244" t="str">
        <f>'[1]Форма 10 план фин по инвест'!A71</f>
        <v>1.2.1.2.3.2</v>
      </c>
      <c r="B70" s="245" t="str">
        <f>'[1]Форма 10 план фин по инвест'!B71</f>
        <v>Установка  КТП-П-КК  с тр-ром 250кВА  -1шт    ул.Луговая с.Н-Березовка   КЛ-04кВ  0,485</v>
      </c>
      <c r="C70" s="244" t="str">
        <f>'[1]Форма 10 план фин по инвест'!C71</f>
        <v>G_  202001232</v>
      </c>
      <c r="D70" s="238"/>
      <c r="E70" s="238"/>
      <c r="F70" s="238"/>
      <c r="G70" s="238"/>
      <c r="H70" s="238"/>
      <c r="I70" s="238"/>
      <c r="J70" s="238"/>
      <c r="K70" s="238"/>
      <c r="L70" s="238"/>
      <c r="M70" s="238"/>
    </row>
    <row r="71" spans="1:13" s="236" customFormat="1" ht="24" x14ac:dyDescent="0.2">
      <c r="A71" s="248" t="str">
        <f>'[1]Форма 10 план фин по инвест'!A72</f>
        <v>1.2.1.2.3.3</v>
      </c>
      <c r="B71" s="249" t="str">
        <f>'[1]Форма 10 план фин по инвест'!B72</f>
        <v>Установка  КТП-П-КК- с тр-ром 250кВА  -1шт  пер.Садовый  с.Н-Березовка   КЛ-04кВ  0,025км</v>
      </c>
      <c r="C71" s="248" t="str">
        <f>'[1]Форма 10 план фин по инвест'!C72</f>
        <v>G_  202001233</v>
      </c>
      <c r="D71" s="238"/>
      <c r="E71" s="238"/>
      <c r="F71" s="238"/>
      <c r="G71" s="238"/>
      <c r="H71" s="238"/>
      <c r="I71" s="238"/>
      <c r="J71" s="238"/>
      <c r="K71" s="238"/>
      <c r="L71" s="238"/>
      <c r="M71" s="238"/>
    </row>
    <row r="72" spans="1:13" s="236" customFormat="1" ht="24" x14ac:dyDescent="0.2">
      <c r="A72" s="248" t="str">
        <f>'[1]Форма 10 план фин по инвест'!A73</f>
        <v>1.2.2</v>
      </c>
      <c r="B72" s="249" t="str">
        <f>'[1]Форма 10 план фин по инвест'!B73</f>
        <v>Реконструкция, модернизация, техническое перевооружение линий электропередачи, всего, в том числе:</v>
      </c>
      <c r="C72" s="248" t="str">
        <f>'[1]Форма 10 план фин по инвест'!C73</f>
        <v>Г</v>
      </c>
      <c r="D72" s="238"/>
      <c r="E72" s="238"/>
      <c r="F72" s="238"/>
      <c r="G72" s="238"/>
      <c r="H72" s="238"/>
      <c r="I72" s="238"/>
      <c r="J72" s="238"/>
      <c r="K72" s="238"/>
      <c r="L72" s="238"/>
      <c r="M72" s="238"/>
    </row>
    <row r="73" spans="1:13" s="236" customFormat="1" ht="24" x14ac:dyDescent="0.2">
      <c r="A73" s="244" t="str">
        <f>'[1]Форма 10 план фин по инвест'!A74</f>
        <v>1.2.2.1</v>
      </c>
      <c r="B73" s="245" t="str">
        <f>'[1]Форма 10 план фин по инвест'!B74</f>
        <v>Реконструкция линий электропередачи, всего, в том числе:</v>
      </c>
      <c r="C73" s="244" t="str">
        <f>'[1]Форма 10 план фин по инвест'!C74</f>
        <v>Г</v>
      </c>
      <c r="D73" s="238"/>
      <c r="E73" s="238"/>
      <c r="F73" s="238"/>
      <c r="G73" s="238"/>
      <c r="H73" s="238"/>
      <c r="I73" s="238"/>
      <c r="J73" s="238"/>
      <c r="K73" s="238"/>
      <c r="L73" s="238"/>
      <c r="M73" s="238"/>
    </row>
    <row r="74" spans="1:13" s="236" customFormat="1" ht="24" x14ac:dyDescent="0.2">
      <c r="A74" s="248" t="str">
        <f>'[1]Форма 10 план фин по инвест'!A75</f>
        <v>1.2.2.1.1</v>
      </c>
      <c r="B74" s="249" t="str">
        <f>'[1]Форма 10 план фин по инвест'!B75</f>
        <v xml:space="preserve">Реконструкция  ВЛ-6,04кВ мкр Михайловка КТП-2411,2412,2413  ВЛ-6кВ -0,21 км, ВЛ-04кВ-5,976км, КЛ-04кВ-0,425км </v>
      </c>
      <c r="C74" s="248" t="str">
        <f>'[1]Форма 10 план фин по инвест'!C75</f>
        <v>J_  20200211</v>
      </c>
      <c r="D74" s="238"/>
      <c r="E74" s="238"/>
      <c r="F74" s="238"/>
      <c r="G74" s="238"/>
      <c r="H74" s="238"/>
      <c r="I74" s="238"/>
      <c r="J74" s="238"/>
      <c r="K74" s="238"/>
      <c r="L74" s="238"/>
      <c r="M74" s="238"/>
    </row>
    <row r="75" spans="1:13" s="236" customFormat="1" ht="24" x14ac:dyDescent="0.2">
      <c r="A75" s="248" t="str">
        <f>'[1]Форма 10 план фин по инвест'!A76</f>
        <v>1.2.2.1.2</v>
      </c>
      <c r="B75" s="249" t="str">
        <f>'[1]Форма 10 план фин по инвест'!B76</f>
        <v>Реконструкция ВЛ-6кВ Ф5 ПС Н-Березовка ул.Макаренко, замена участка ВЛ-6кВ  на КЛ-6кВ   L=0,34 км.</v>
      </c>
      <c r="C75" s="248" t="str">
        <f>'[1]Форма 10 план фин по инвест'!C76</f>
        <v>J_  20200212</v>
      </c>
      <c r="D75" s="242"/>
      <c r="E75" s="242"/>
      <c r="F75" s="242"/>
      <c r="G75" s="242"/>
      <c r="H75" s="242"/>
      <c r="I75" s="242"/>
      <c r="J75" s="242"/>
      <c r="K75" s="242"/>
      <c r="L75" s="242"/>
      <c r="M75" s="242"/>
    </row>
    <row r="76" spans="1:13" s="236" customFormat="1" x14ac:dyDescent="0.2">
      <c r="A76" s="250" t="str">
        <f>'[1]Форма 10 план фин по инвест'!A77</f>
        <v>1.2.2.2</v>
      </c>
      <c r="B76" s="251" t="str">
        <f>'[1]Форма 10 план фин по инвест'!B77</f>
        <v>Модернизация, техническое перевооружение линий электропередачи, всего, в том числе:</v>
      </c>
      <c r="C76" s="250" t="str">
        <f>'[1]Форма 10 план фин по инвест'!C77</f>
        <v>Г</v>
      </c>
      <c r="D76" s="242"/>
      <c r="E76" s="242"/>
      <c r="F76" s="242"/>
      <c r="G76" s="242"/>
      <c r="H76" s="242"/>
      <c r="I76" s="242"/>
      <c r="J76" s="242"/>
      <c r="K76" s="242"/>
      <c r="L76" s="242"/>
      <c r="M76" s="242"/>
    </row>
    <row r="77" spans="1:13" s="236" customFormat="1" x14ac:dyDescent="0.2">
      <c r="A77" s="250" t="str">
        <f>'[1]Форма 10 план фин по инвест'!A78</f>
        <v>1.2.2.2,1</v>
      </c>
      <c r="B77" s="251" t="str">
        <f>'[1]Форма 10 план фин по инвест'!B78</f>
        <v>Прокладка КЛ-6кВ на КТП-2003 с Ф-15 ПС Касево  L= 0,140</v>
      </c>
      <c r="C77" s="250" t="str">
        <f>'[1]Форма 10 план фин по инвест'!C78</f>
        <v>J_  20200220</v>
      </c>
      <c r="D77" s="243"/>
      <c r="E77" s="243"/>
      <c r="F77" s="243"/>
      <c r="G77" s="243"/>
      <c r="H77" s="243"/>
      <c r="I77" s="243"/>
      <c r="J77" s="243"/>
      <c r="K77" s="243"/>
      <c r="L77" s="243"/>
      <c r="M77" s="243"/>
    </row>
    <row r="78" spans="1:13" s="236" customFormat="1" x14ac:dyDescent="0.2">
      <c r="A78" s="250" t="str">
        <f>'[1]Форма 10 план фин по инвест'!A79</f>
        <v>1.2.2.2.2</v>
      </c>
      <c r="B78" s="251" t="str">
        <f>'[1]Форма 10 план фин по инвест'!B79</f>
        <v>Закольцовка Ф-5 ПС  Н-Березовка -КТП 0126 - КТП 1216 кабелем  КЛ-6кВ  1,470 км</v>
      </c>
      <c r="C78" s="250" t="str">
        <f>'[1]Форма 10 план фин по инвест'!C79</f>
        <v>H_  20200221</v>
      </c>
      <c r="D78" s="243"/>
      <c r="E78" s="243"/>
      <c r="F78" s="243"/>
      <c r="G78" s="243"/>
      <c r="H78" s="243"/>
      <c r="I78" s="243"/>
      <c r="J78" s="243"/>
      <c r="K78" s="243"/>
      <c r="L78" s="243"/>
      <c r="M78" s="243"/>
    </row>
    <row r="79" spans="1:13" s="236" customFormat="1" x14ac:dyDescent="0.2">
      <c r="A79" s="250" t="str">
        <f>'[1]Форма 10 план фин по инвест'!A80</f>
        <v>1.2.3</v>
      </c>
      <c r="B79" s="251" t="str">
        <f>'[1]Форма 10 план фин по инвест'!B80</f>
        <v>Развитие и модернизация учета электрической энергии (мощности), всего, в том числе:</v>
      </c>
      <c r="C79" s="250" t="str">
        <f>'[1]Форма 10 план фин по инвест'!C80</f>
        <v>Г</v>
      </c>
      <c r="D79" s="243"/>
      <c r="E79" s="243"/>
      <c r="F79" s="243"/>
      <c r="G79" s="243"/>
      <c r="H79" s="243"/>
      <c r="I79" s="243"/>
      <c r="J79" s="243"/>
      <c r="K79" s="243"/>
      <c r="L79" s="243"/>
      <c r="M79" s="243"/>
    </row>
    <row r="80" spans="1:13" s="236" customFormat="1" x14ac:dyDescent="0.2">
      <c r="A80" s="250" t="str">
        <f>'[1]Форма 10 план фин по инвест'!A81</f>
        <v>1.2.3.1</v>
      </c>
      <c r="B80" s="251" t="str">
        <f>'[1]Форма 10 план фин по инвест'!B81</f>
        <v>Установка приборов учета, класс напряжения 0,22 (0,4) кВ, всего, в том числе:</v>
      </c>
      <c r="C80" s="250" t="str">
        <f>'[1]Форма 10 план фин по инвест'!C81</f>
        <v>Г</v>
      </c>
      <c r="D80" s="243"/>
      <c r="E80" s="243"/>
      <c r="F80" s="243"/>
      <c r="G80" s="243"/>
      <c r="H80" s="243"/>
      <c r="I80" s="243"/>
      <c r="J80" s="243"/>
      <c r="K80" s="243"/>
      <c r="L80" s="243"/>
      <c r="M80" s="243"/>
    </row>
    <row r="81" spans="1:13" s="236" customFormat="1" x14ac:dyDescent="0.2">
      <c r="A81" s="250" t="str">
        <f>'[1]Форма 10 план фин по инвест'!A82</f>
        <v>1.2.3.1.1</v>
      </c>
      <c r="B81" s="251" t="str">
        <f>'[1]Форма 10 план фин по инвест'!B82</f>
        <v>Установка АИИСКУЭ в районах малоэтажной застройки,ОДУ жилых домов. 403 шт.</v>
      </c>
      <c r="C81" s="250" t="str">
        <f>'[1]Форма 10 план фин по инвест'!C82</f>
        <v>G_  20200311</v>
      </c>
      <c r="D81" s="243"/>
      <c r="E81" s="243"/>
      <c r="F81" s="243"/>
      <c r="G81" s="243"/>
      <c r="H81" s="243"/>
      <c r="I81" s="243"/>
      <c r="J81" s="243"/>
      <c r="K81" s="243"/>
      <c r="L81" s="243"/>
      <c r="M81" s="243"/>
    </row>
    <row r="82" spans="1:13" s="236" customFormat="1" x14ac:dyDescent="0.2">
      <c r="A82" s="250" t="str">
        <f>'[1]Форма 10 план фин по инвест'!A83</f>
        <v>1.2.4</v>
      </c>
      <c r="B82" s="251" t="str">
        <f>'[1]Форма 10 план фин по инвест'!B83</f>
        <v>Реконструкция, модернизация, техническое перевооружение прочих объектов основных средств, всего, в том числе:</v>
      </c>
      <c r="C82" s="250" t="str">
        <f>'[1]Форма 10 план фин по инвест'!C83</f>
        <v>Г</v>
      </c>
      <c r="D82" s="243"/>
      <c r="E82" s="243"/>
      <c r="F82" s="243"/>
      <c r="G82" s="243"/>
      <c r="H82" s="243"/>
      <c r="I82" s="243"/>
      <c r="J82" s="243"/>
      <c r="K82" s="243"/>
      <c r="L82" s="243"/>
      <c r="M82" s="243"/>
    </row>
    <row r="83" spans="1:13" s="236" customFormat="1" x14ac:dyDescent="0.2">
      <c r="A83" s="250" t="str">
        <f>'[1]Форма 10 план фин по инвест'!A84</f>
        <v>1.2.4.2</v>
      </c>
      <c r="B83" s="251" t="str">
        <f>'[1]Форма 10 план фин по инвест'!B84</f>
        <v>Модернизация, техническое перевооружение прочих объектов основных средств, всего, в том числе:</v>
      </c>
      <c r="C83" s="250" t="str">
        <f>'[1]Форма 10 план фин по инвест'!C84</f>
        <v>Г</v>
      </c>
      <c r="D83" s="243"/>
      <c r="E83" s="243"/>
      <c r="F83" s="243"/>
      <c r="G83" s="243"/>
      <c r="H83" s="243"/>
      <c r="I83" s="243"/>
      <c r="J83" s="243"/>
      <c r="K83" s="243"/>
      <c r="L83" s="243"/>
      <c r="M83" s="243"/>
    </row>
    <row r="84" spans="1:13" s="236" customFormat="1" x14ac:dyDescent="0.2">
      <c r="A84" s="250" t="str">
        <f>'[1]Форма 10 план фин по инвест'!A85</f>
        <v>1.2.4.2.1</v>
      </c>
      <c r="B84" s="251" t="str">
        <f>'[1]Форма 10 план фин по инвест'!B85</f>
        <v>Покупка грузового автомобиля с манипулятором -1шт</v>
      </c>
      <c r="C84" s="250" t="str">
        <f>'[1]Форма 10 план фин по инвест'!C85</f>
        <v>G_  20200421</v>
      </c>
      <c r="D84" s="243"/>
      <c r="E84" s="243"/>
      <c r="F84" s="243"/>
      <c r="G84" s="243"/>
      <c r="H84" s="243"/>
      <c r="I84" s="243"/>
      <c r="J84" s="243"/>
      <c r="K84" s="243"/>
      <c r="L84" s="243"/>
      <c r="M84" s="243"/>
    </row>
    <row r="85" spans="1:13" s="236" customFormat="1" x14ac:dyDescent="0.2">
      <c r="A85" s="250" t="str">
        <f>'[1]Форма 10 план фин по инвест'!A86</f>
        <v>1.2.4.2.2</v>
      </c>
      <c r="B85" s="251" t="str">
        <f>'[1]Форма 10 план фин по инвест'!B86</f>
        <v>Покупка эл.изм  лаборатории на базе автом. Газель (Соболь)  4х4  1шт</v>
      </c>
      <c r="C85" s="250" t="str">
        <f>'[1]Форма 10 план фин по инвест'!C86</f>
        <v>G_  20200422</v>
      </c>
      <c r="D85" s="243"/>
      <c r="E85" s="243"/>
      <c r="F85" s="243"/>
      <c r="G85" s="243"/>
      <c r="H85" s="243"/>
      <c r="I85" s="243"/>
      <c r="J85" s="243"/>
      <c r="K85" s="243"/>
      <c r="L85" s="243"/>
      <c r="M85" s="243"/>
    </row>
    <row r="86" spans="1:13" s="236" customFormat="1" x14ac:dyDescent="0.2">
      <c r="A86" s="250" t="str">
        <f>'[1]Форма 10 план фин по инвест'!A87</f>
        <v>1.2.4.2.3</v>
      </c>
      <c r="B86" s="251" t="str">
        <f>'[1]Форма 10 план фин по инвест'!B87</f>
        <v>Автомобиль УАЗ цельнометалический-1шт</v>
      </c>
      <c r="C86" s="250" t="str">
        <f>'[1]Форма 10 план фин по инвест'!C87</f>
        <v>G_  20200423</v>
      </c>
      <c r="D86" s="243"/>
      <c r="E86" s="243"/>
      <c r="F86" s="243"/>
      <c r="G86" s="243"/>
      <c r="H86" s="243"/>
      <c r="I86" s="243"/>
      <c r="J86" s="243"/>
      <c r="K86" s="243"/>
      <c r="L86" s="243"/>
      <c r="M86" s="243"/>
    </row>
    <row r="87" spans="1:13" s="236" customFormat="1" x14ac:dyDescent="0.2">
      <c r="A87" s="250" t="str">
        <f>'[1]Форма 10 план фин по инвест'!A88</f>
        <v>1.2.4.2.4</v>
      </c>
      <c r="B87" s="251" t="str">
        <f>'[1]Форма 10 план фин по инвест'!B88</f>
        <v>Комплект поисковый  КП-500К</v>
      </c>
      <c r="C87" s="250" t="str">
        <f>'[1]Форма 10 план фин по инвест'!C88</f>
        <v>J_  20200424</v>
      </c>
      <c r="D87" s="243"/>
      <c r="E87" s="243"/>
      <c r="F87" s="243"/>
      <c r="G87" s="243"/>
      <c r="H87" s="243"/>
      <c r="I87" s="243"/>
      <c r="J87" s="243"/>
      <c r="K87" s="243"/>
      <c r="L87" s="243"/>
      <c r="M87" s="243"/>
    </row>
    <row r="88" spans="1:13" s="236" customFormat="1" x14ac:dyDescent="0.2">
      <c r="A88" s="250" t="str">
        <f>'[1]Форма 10 план фин по инвест'!A89</f>
        <v>1.2.4.2.5</v>
      </c>
      <c r="B88" s="251" t="str">
        <f>'[1]Форма 10 план фин по инвест'!B89</f>
        <v>Обновление компьютерной техники, обновление ПО, ОС Windows 10</v>
      </c>
      <c r="C88" s="250" t="str">
        <f>'[1]Форма 10 план фин по инвест'!C89</f>
        <v>J_  20200425</v>
      </c>
      <c r="D88" s="243"/>
      <c r="E88" s="243"/>
      <c r="F88" s="243"/>
      <c r="G88" s="243"/>
      <c r="H88" s="243"/>
      <c r="I88" s="243"/>
      <c r="J88" s="243"/>
      <c r="K88" s="243"/>
      <c r="L88" s="243"/>
      <c r="M88" s="243"/>
    </row>
    <row r="89" spans="1:13" ht="49.5" customHeight="1" x14ac:dyDescent="0.2">
      <c r="A89" s="366" t="s">
        <v>790</v>
      </c>
      <c r="B89" s="366"/>
      <c r="C89" s="366"/>
      <c r="D89" s="366"/>
      <c r="E89" s="366"/>
      <c r="F89" s="366"/>
      <c r="G89" s="366"/>
      <c r="H89" s="239"/>
      <c r="I89" s="239"/>
      <c r="J89" s="240"/>
      <c r="K89" s="240"/>
    </row>
  </sheetData>
  <customSheetViews>
    <customSheetView guid="{500C2F4F-1743-499A-A051-20565DBF52B2}" scale="80" showPageBreaks="1" printArea="1" view="pageBreakPreview">
      <selection activeCell="F16" sqref="F16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18">
    <mergeCell ref="B4:K4"/>
    <mergeCell ref="A12:M12"/>
    <mergeCell ref="A5:M5"/>
    <mergeCell ref="A7:M7"/>
    <mergeCell ref="A8:M8"/>
    <mergeCell ref="A10:M10"/>
    <mergeCell ref="A89:G89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</mergeCells>
  <hyperlinks>
    <hyperlink ref="B60" r:id="rId2" display="Установка КТПН 6/04кВ  в центрах питания с тр-рам ТМГ-250 .Строительство ВЛ,КЛ-6,04кВ ул.Молоджежная"/>
    <hyperlink ref="B59" r:id="rId3" display="Установка  КТПН 6/04кВ  в центрах питания с тр-рам ТМГ-250.Строительство ВЛ,КЛ-6,04кВ ул.Фабричная"/>
  </hyperlinks>
  <pageMargins left="0.78740157480314965" right="0.39370078740157483" top="0.78740157480314965" bottom="0.78740157480314965" header="0.31496062992125984" footer="0.31496062992125984"/>
  <pageSetup paperSize="9" scale="80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55</v>
      </c>
    </row>
    <row r="2" spans="1:34" ht="18.75" x14ac:dyDescent="0.3">
      <c r="U2" s="38" t="s">
        <v>0</v>
      </c>
    </row>
    <row r="3" spans="1:34" ht="18.75" x14ac:dyDescent="0.3">
      <c r="U3" s="29" t="s">
        <v>795</v>
      </c>
    </row>
    <row r="4" spans="1:34" s="39" customFormat="1" ht="18.75" x14ac:dyDescent="0.3">
      <c r="A4" s="286" t="s">
        <v>154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289" t="s">
        <v>63</v>
      </c>
      <c r="B5" s="289"/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289" t="s">
        <v>799</v>
      </c>
      <c r="B7" s="289"/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289"/>
      <c r="N7" s="289"/>
      <c r="O7" s="289"/>
      <c r="P7" s="289"/>
      <c r="Q7" s="289"/>
      <c r="R7" s="289"/>
      <c r="S7" s="289"/>
      <c r="T7" s="289"/>
      <c r="U7" s="289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288" t="s">
        <v>800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290" t="s">
        <v>20</v>
      </c>
      <c r="B10" s="290"/>
      <c r="C10" s="290"/>
      <c r="D10" s="290"/>
      <c r="E10" s="290"/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290"/>
      <c r="Q10" s="290"/>
      <c r="R10" s="290"/>
      <c r="S10" s="290"/>
      <c r="T10" s="290"/>
      <c r="U10" s="290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291" t="s">
        <v>798</v>
      </c>
      <c r="B12" s="291"/>
      <c r="C12" s="291"/>
      <c r="D12" s="291"/>
      <c r="E12" s="291"/>
      <c r="F12" s="291"/>
      <c r="G12" s="291"/>
      <c r="H12" s="291"/>
      <c r="I12" s="291"/>
      <c r="J12" s="291"/>
      <c r="K12" s="291"/>
      <c r="L12" s="291"/>
      <c r="M12" s="291"/>
      <c r="N12" s="291"/>
      <c r="O12" s="291"/>
      <c r="P12" s="291"/>
      <c r="Q12" s="291"/>
      <c r="R12" s="291"/>
      <c r="S12" s="291"/>
      <c r="T12" s="291"/>
      <c r="U12" s="291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288" t="s">
        <v>801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287"/>
      <c r="B14" s="287"/>
      <c r="C14" s="287"/>
      <c r="D14" s="287"/>
      <c r="E14" s="287"/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38"/>
    </row>
    <row r="15" spans="1:34" ht="15.75" customHeight="1" x14ac:dyDescent="0.25">
      <c r="A15" s="256" t="s">
        <v>64</v>
      </c>
      <c r="B15" s="256" t="s">
        <v>19</v>
      </c>
      <c r="C15" s="256" t="s">
        <v>5</v>
      </c>
      <c r="D15" s="256" t="s">
        <v>816</v>
      </c>
      <c r="E15" s="256" t="s">
        <v>817</v>
      </c>
      <c r="F15" s="278" t="s">
        <v>818</v>
      </c>
      <c r="G15" s="280"/>
      <c r="H15" s="256" t="s">
        <v>819</v>
      </c>
      <c r="I15" s="256"/>
      <c r="J15" s="256" t="s">
        <v>820</v>
      </c>
      <c r="K15" s="256"/>
      <c r="L15" s="256"/>
      <c r="M15" s="256"/>
      <c r="N15" s="256" t="s">
        <v>821</v>
      </c>
      <c r="O15" s="256"/>
      <c r="P15" s="278" t="s">
        <v>758</v>
      </c>
      <c r="Q15" s="279"/>
      <c r="R15" s="279"/>
      <c r="S15" s="280"/>
      <c r="T15" s="256" t="s">
        <v>7</v>
      </c>
      <c r="U15" s="256"/>
      <c r="V15" s="154"/>
    </row>
    <row r="16" spans="1:34" ht="59.25" customHeight="1" x14ac:dyDescent="0.25">
      <c r="A16" s="256"/>
      <c r="B16" s="256"/>
      <c r="C16" s="256"/>
      <c r="D16" s="256"/>
      <c r="E16" s="256"/>
      <c r="F16" s="281"/>
      <c r="G16" s="283"/>
      <c r="H16" s="256"/>
      <c r="I16" s="256"/>
      <c r="J16" s="256"/>
      <c r="K16" s="256"/>
      <c r="L16" s="256"/>
      <c r="M16" s="256"/>
      <c r="N16" s="256"/>
      <c r="O16" s="256"/>
      <c r="P16" s="281"/>
      <c r="Q16" s="282"/>
      <c r="R16" s="282"/>
      <c r="S16" s="283"/>
      <c r="T16" s="256"/>
      <c r="U16" s="256"/>
    </row>
    <row r="17" spans="1:21" ht="49.5" customHeight="1" x14ac:dyDescent="0.25">
      <c r="A17" s="256"/>
      <c r="B17" s="256"/>
      <c r="C17" s="256"/>
      <c r="D17" s="256"/>
      <c r="E17" s="256"/>
      <c r="F17" s="281"/>
      <c r="G17" s="283"/>
      <c r="H17" s="256"/>
      <c r="I17" s="256"/>
      <c r="J17" s="256" t="s">
        <v>9</v>
      </c>
      <c r="K17" s="256"/>
      <c r="L17" s="256" t="s">
        <v>10</v>
      </c>
      <c r="M17" s="256"/>
      <c r="N17" s="256"/>
      <c r="O17" s="256"/>
      <c r="P17" s="284" t="s">
        <v>822</v>
      </c>
      <c r="Q17" s="285"/>
      <c r="R17" s="284" t="s">
        <v>8</v>
      </c>
      <c r="S17" s="285"/>
      <c r="T17" s="256"/>
      <c r="U17" s="256"/>
    </row>
    <row r="18" spans="1:21" ht="129" customHeight="1" x14ac:dyDescent="0.25">
      <c r="A18" s="256"/>
      <c r="B18" s="256"/>
      <c r="C18" s="256"/>
      <c r="D18" s="256"/>
      <c r="E18" s="256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754</v>
      </c>
      <c r="L18" s="155" t="s">
        <v>4</v>
      </c>
      <c r="M18" s="155" t="s">
        <v>753</v>
      </c>
      <c r="N18" s="155" t="s">
        <v>4</v>
      </c>
      <c r="O18" s="155" t="s">
        <v>14</v>
      </c>
      <c r="P18" s="155" t="s">
        <v>4</v>
      </c>
      <c r="Q18" s="155" t="s">
        <v>754</v>
      </c>
      <c r="R18" s="155" t="s">
        <v>4</v>
      </c>
      <c r="S18" s="155" t="s">
        <v>755</v>
      </c>
      <c r="T18" s="256"/>
      <c r="U18" s="256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56">
        <f>S19+1</f>
        <v>20</v>
      </c>
      <c r="U19" s="256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284"/>
      <c r="U20" s="285"/>
    </row>
    <row r="21" spans="1:21" x14ac:dyDescent="0.25">
      <c r="A21" s="256" t="s">
        <v>76</v>
      </c>
      <c r="B21" s="256"/>
      <c r="C21" s="256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56"/>
      <c r="U21" s="256"/>
    </row>
    <row r="23" spans="1:21" s="5" customFormat="1" ht="49.5" customHeight="1" x14ac:dyDescent="0.25">
      <c r="A23" s="277" t="s">
        <v>790</v>
      </c>
      <c r="B23" s="277"/>
      <c r="C23" s="277"/>
      <c r="D23" s="277"/>
      <c r="E23" s="277"/>
      <c r="F23" s="277"/>
      <c r="G23" s="277"/>
      <c r="H23" s="277"/>
      <c r="I23" s="277"/>
      <c r="J23" s="277"/>
      <c r="K23" s="277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56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795</v>
      </c>
      <c r="Y3" s="2"/>
    </row>
    <row r="4" spans="1:52" s="8" customFormat="1" ht="18.75" x14ac:dyDescent="0.3">
      <c r="A4" s="265" t="s">
        <v>756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265"/>
      <c r="W4" s="265"/>
      <c r="X4" s="167"/>
      <c r="Y4" s="167"/>
      <c r="Z4" s="167"/>
      <c r="AA4" s="167"/>
    </row>
    <row r="5" spans="1:52" s="8" customFormat="1" ht="18.75" x14ac:dyDescent="0.3">
      <c r="A5" s="258" t="s">
        <v>63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58" t="s">
        <v>792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58"/>
      <c r="W7" s="258"/>
      <c r="X7" s="159"/>
      <c r="Y7" s="159"/>
      <c r="Z7" s="159"/>
      <c r="AA7" s="159"/>
    </row>
    <row r="8" spans="1:52" x14ac:dyDescent="0.25">
      <c r="A8" s="261" t="s">
        <v>67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59" t="s">
        <v>20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54" t="s">
        <v>53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  <c r="W12" s="254"/>
      <c r="X12" s="169"/>
      <c r="Y12" s="169"/>
      <c r="Z12" s="169"/>
      <c r="AA12" s="169"/>
    </row>
    <row r="13" spans="1:52" x14ac:dyDescent="0.25">
      <c r="A13" s="261" t="s">
        <v>68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61"/>
      <c r="W13" s="261"/>
      <c r="X13" s="25"/>
      <c r="Y13" s="25"/>
      <c r="Z13" s="25"/>
      <c r="AA13" s="25"/>
    </row>
    <row r="14" spans="1:52" ht="15.75" customHeight="1" x14ac:dyDescent="0.25">
      <c r="A14" s="296"/>
      <c r="B14" s="296"/>
      <c r="C14" s="296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292" t="s">
        <v>64</v>
      </c>
      <c r="B15" s="295" t="s">
        <v>19</v>
      </c>
      <c r="C15" s="295" t="s">
        <v>5</v>
      </c>
      <c r="D15" s="292" t="s">
        <v>823</v>
      </c>
      <c r="E15" s="297" t="s">
        <v>783</v>
      </c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7"/>
      <c r="Q15" s="297"/>
      <c r="R15" s="297"/>
      <c r="S15" s="260" t="s">
        <v>151</v>
      </c>
      <c r="T15" s="260"/>
      <c r="U15" s="260"/>
      <c r="V15" s="260"/>
      <c r="W15" s="295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293"/>
      <c r="B16" s="295"/>
      <c r="C16" s="295"/>
      <c r="D16" s="293"/>
      <c r="E16" s="297" t="s">
        <v>9</v>
      </c>
      <c r="F16" s="297"/>
      <c r="G16" s="297"/>
      <c r="H16" s="297"/>
      <c r="I16" s="297"/>
      <c r="J16" s="297"/>
      <c r="K16" s="297"/>
      <c r="L16" s="297" t="s">
        <v>10</v>
      </c>
      <c r="M16" s="297"/>
      <c r="N16" s="297"/>
      <c r="O16" s="297"/>
      <c r="P16" s="297"/>
      <c r="Q16" s="297"/>
      <c r="R16" s="297"/>
      <c r="S16" s="260"/>
      <c r="T16" s="260"/>
      <c r="U16" s="260"/>
      <c r="V16" s="260"/>
      <c r="W16" s="295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293"/>
      <c r="B17" s="295"/>
      <c r="C17" s="295"/>
      <c r="D17" s="293"/>
      <c r="E17" s="297"/>
      <c r="F17" s="297"/>
      <c r="G17" s="297"/>
      <c r="H17" s="297"/>
      <c r="I17" s="297"/>
      <c r="J17" s="297"/>
      <c r="K17" s="297"/>
      <c r="L17" s="297"/>
      <c r="M17" s="297"/>
      <c r="N17" s="297"/>
      <c r="O17" s="297"/>
      <c r="P17" s="297"/>
      <c r="Q17" s="297"/>
      <c r="R17" s="297"/>
      <c r="S17" s="260"/>
      <c r="T17" s="260"/>
      <c r="U17" s="260"/>
      <c r="V17" s="260"/>
      <c r="W17" s="295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293"/>
      <c r="B18" s="295"/>
      <c r="C18" s="295"/>
      <c r="D18" s="293"/>
      <c r="E18" s="173" t="s">
        <v>22</v>
      </c>
      <c r="F18" s="297" t="s">
        <v>21</v>
      </c>
      <c r="G18" s="297"/>
      <c r="H18" s="297"/>
      <c r="I18" s="297"/>
      <c r="J18" s="297"/>
      <c r="K18" s="297"/>
      <c r="L18" s="173" t="s">
        <v>22</v>
      </c>
      <c r="M18" s="297" t="s">
        <v>21</v>
      </c>
      <c r="N18" s="297"/>
      <c r="O18" s="297"/>
      <c r="P18" s="297"/>
      <c r="Q18" s="297"/>
      <c r="R18" s="297"/>
      <c r="S18" s="271" t="s">
        <v>22</v>
      </c>
      <c r="T18" s="273"/>
      <c r="U18" s="271" t="s">
        <v>21</v>
      </c>
      <c r="V18" s="273"/>
      <c r="W18" s="295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294"/>
      <c r="B19" s="295"/>
      <c r="C19" s="295"/>
      <c r="D19" s="294"/>
      <c r="E19" s="197" t="s">
        <v>822</v>
      </c>
      <c r="F19" s="197" t="s">
        <v>822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822</v>
      </c>
      <c r="M19" s="197" t="s">
        <v>822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824</v>
      </c>
      <c r="T19" s="174" t="s">
        <v>73</v>
      </c>
      <c r="U19" s="196" t="s">
        <v>824</v>
      </c>
      <c r="V19" s="174" t="s">
        <v>73</v>
      </c>
      <c r="W19" s="295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71" t="s">
        <v>76</v>
      </c>
      <c r="B22" s="272"/>
      <c r="C22" s="273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77"/>
      <c r="B24" s="277"/>
      <c r="C24" s="277"/>
      <c r="D24" s="277"/>
      <c r="E24" s="277"/>
      <c r="F24" s="277"/>
      <c r="G24" s="277"/>
      <c r="H24" s="277"/>
      <c r="I24" s="277"/>
      <c r="J24" s="277"/>
      <c r="K24" s="277"/>
      <c r="L24" s="277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57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795</v>
      </c>
      <c r="Y3" s="7"/>
      <c r="Z3" s="10"/>
      <c r="AB3" s="2"/>
    </row>
    <row r="4" spans="1:47" s="23" customFormat="1" ht="40.5" customHeight="1" x14ac:dyDescent="0.25">
      <c r="A4" s="324" t="s">
        <v>752</v>
      </c>
      <c r="B4" s="324"/>
      <c r="C4" s="324"/>
      <c r="D4" s="324"/>
      <c r="E4" s="324"/>
      <c r="F4" s="324"/>
      <c r="G4" s="324"/>
      <c r="H4" s="324"/>
      <c r="I4" s="324"/>
      <c r="J4" s="324"/>
      <c r="K4" s="324"/>
      <c r="L4" s="324"/>
      <c r="M4" s="324"/>
      <c r="N4" s="324"/>
      <c r="O4" s="324"/>
      <c r="P4" s="324"/>
      <c r="Q4" s="324"/>
      <c r="R4" s="324"/>
      <c r="S4" s="324"/>
      <c r="T4" s="324"/>
      <c r="U4" s="324"/>
      <c r="V4" s="324"/>
      <c r="W4" s="324"/>
      <c r="X4" s="324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58" t="s">
        <v>63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58" t="s">
        <v>792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58"/>
      <c r="W7" s="258"/>
      <c r="X7" s="258"/>
      <c r="Y7" s="159"/>
      <c r="Z7" s="159"/>
      <c r="AA7" s="159"/>
      <c r="AB7" s="159"/>
      <c r="AC7" s="159"/>
      <c r="AD7" s="159"/>
      <c r="AE7" s="159"/>
    </row>
    <row r="8" spans="1:47" x14ac:dyDescent="0.25">
      <c r="A8" s="261" t="s">
        <v>66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59" t="s">
        <v>20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259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54" t="s">
        <v>53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  <c r="W12" s="254"/>
      <c r="X12" s="254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61" t="s">
        <v>802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61"/>
      <c r="W13" s="261"/>
      <c r="X13" s="261"/>
      <c r="Y13" s="25"/>
      <c r="Z13" s="25"/>
      <c r="AA13" s="25"/>
      <c r="AB13" s="25"/>
      <c r="AC13" s="25"/>
      <c r="AD13" s="25"/>
      <c r="AE13" s="25"/>
    </row>
    <row r="14" spans="1:47" x14ac:dyDescent="0.25">
      <c r="A14" s="301"/>
      <c r="B14" s="301"/>
      <c r="C14" s="301"/>
      <c r="D14" s="301"/>
      <c r="E14" s="301"/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292" t="s">
        <v>64</v>
      </c>
      <c r="B15" s="295" t="s">
        <v>19</v>
      </c>
      <c r="C15" s="295" t="s">
        <v>5</v>
      </c>
      <c r="D15" s="303" t="s">
        <v>77</v>
      </c>
      <c r="E15" s="309" t="s">
        <v>784</v>
      </c>
      <c r="F15" s="310"/>
      <c r="G15" s="310"/>
      <c r="H15" s="310"/>
      <c r="I15" s="310"/>
      <c r="J15" s="310"/>
      <c r="K15" s="310"/>
      <c r="L15" s="310"/>
      <c r="M15" s="310"/>
      <c r="N15" s="310"/>
      <c r="O15" s="310"/>
      <c r="P15" s="311"/>
      <c r="Q15" s="309" t="s">
        <v>152</v>
      </c>
      <c r="R15" s="310"/>
      <c r="S15" s="310"/>
      <c r="T15" s="310"/>
      <c r="U15" s="311"/>
      <c r="V15" s="302" t="s">
        <v>7</v>
      </c>
      <c r="W15" s="302"/>
      <c r="X15" s="302"/>
      <c r="Y15" s="7"/>
      <c r="Z15" s="7"/>
    </row>
    <row r="16" spans="1:47" ht="22.5" customHeight="1" x14ac:dyDescent="0.25">
      <c r="A16" s="293"/>
      <c r="B16" s="295"/>
      <c r="C16" s="295"/>
      <c r="D16" s="304"/>
      <c r="E16" s="312"/>
      <c r="F16" s="313"/>
      <c r="G16" s="313"/>
      <c r="H16" s="313"/>
      <c r="I16" s="313"/>
      <c r="J16" s="313"/>
      <c r="K16" s="313"/>
      <c r="L16" s="313"/>
      <c r="M16" s="313"/>
      <c r="N16" s="313"/>
      <c r="O16" s="313"/>
      <c r="P16" s="314"/>
      <c r="Q16" s="315"/>
      <c r="R16" s="316"/>
      <c r="S16" s="316"/>
      <c r="T16" s="316"/>
      <c r="U16" s="317"/>
      <c r="V16" s="302"/>
      <c r="W16" s="302"/>
      <c r="X16" s="302"/>
      <c r="Y16" s="7"/>
      <c r="Z16" s="7"/>
    </row>
    <row r="17" spans="1:33" ht="24" customHeight="1" x14ac:dyDescent="0.25">
      <c r="A17" s="293"/>
      <c r="B17" s="295"/>
      <c r="C17" s="295"/>
      <c r="D17" s="304"/>
      <c r="E17" s="297" t="s">
        <v>9</v>
      </c>
      <c r="F17" s="297"/>
      <c r="G17" s="297"/>
      <c r="H17" s="297"/>
      <c r="I17" s="297"/>
      <c r="J17" s="297"/>
      <c r="K17" s="306" t="s">
        <v>10</v>
      </c>
      <c r="L17" s="307"/>
      <c r="M17" s="307"/>
      <c r="N17" s="307"/>
      <c r="O17" s="307"/>
      <c r="P17" s="308"/>
      <c r="Q17" s="312"/>
      <c r="R17" s="313"/>
      <c r="S17" s="313"/>
      <c r="T17" s="313"/>
      <c r="U17" s="314"/>
      <c r="V17" s="302"/>
      <c r="W17" s="302"/>
      <c r="X17" s="302"/>
      <c r="Y17" s="7"/>
      <c r="Z17" s="7"/>
    </row>
    <row r="18" spans="1:33" ht="75.75" customHeight="1" x14ac:dyDescent="0.25">
      <c r="A18" s="294"/>
      <c r="B18" s="295"/>
      <c r="C18" s="295"/>
      <c r="D18" s="305"/>
      <c r="E18" s="138" t="s">
        <v>61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61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302"/>
      <c r="W18" s="302"/>
      <c r="X18" s="302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299">
        <f t="shared" si="0"/>
        <v>22</v>
      </c>
      <c r="W19" s="299"/>
      <c r="X19" s="299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21"/>
      <c r="W20" s="322"/>
      <c r="X20" s="323"/>
      <c r="Y20" s="7"/>
      <c r="Z20" s="7"/>
    </row>
    <row r="21" spans="1:33" s="1" customFormat="1" x14ac:dyDescent="0.25">
      <c r="A21" s="318" t="s">
        <v>76</v>
      </c>
      <c r="B21" s="319"/>
      <c r="C21" s="320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00"/>
      <c r="W21" s="300"/>
      <c r="X21" s="300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298" t="s">
        <v>72</v>
      </c>
      <c r="B22" s="298"/>
      <c r="C22" s="298"/>
      <c r="D22" s="298"/>
      <c r="E22" s="298"/>
      <c r="F22" s="298"/>
      <c r="G22" s="298"/>
      <c r="H22" s="298"/>
      <c r="I22" s="298"/>
      <c r="J22" s="298"/>
      <c r="K22" s="298"/>
      <c r="L22" s="298"/>
      <c r="M22" s="298"/>
      <c r="N22" s="298"/>
      <c r="O22" s="298"/>
      <c r="P22" s="298"/>
      <c r="Q22" s="298"/>
      <c r="R22" s="298"/>
      <c r="S22" s="298"/>
      <c r="T22" s="298"/>
      <c r="U22" s="298"/>
      <c r="V22" s="298"/>
      <c r="W22" s="298"/>
      <c r="X22" s="298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58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795</v>
      </c>
      <c r="AB3" s="7"/>
      <c r="AC3" s="10"/>
      <c r="AE3" s="2"/>
    </row>
    <row r="4" spans="1:36" s="23" customFormat="1" ht="18.75" x14ac:dyDescent="0.25">
      <c r="A4" s="324" t="s">
        <v>153</v>
      </c>
      <c r="B4" s="324"/>
      <c r="C4" s="324"/>
      <c r="D4" s="324"/>
      <c r="E4" s="324"/>
      <c r="F4" s="324"/>
      <c r="G4" s="324"/>
      <c r="H4" s="324"/>
      <c r="I4" s="324"/>
      <c r="J4" s="324"/>
      <c r="K4" s="324"/>
      <c r="L4" s="324"/>
      <c r="M4" s="324"/>
      <c r="N4" s="324"/>
      <c r="O4" s="324"/>
      <c r="P4" s="324"/>
      <c r="Q4" s="324"/>
      <c r="R4" s="324"/>
      <c r="S4" s="324"/>
      <c r="T4" s="324"/>
      <c r="U4" s="324"/>
      <c r="V4" s="324"/>
      <c r="W4" s="324"/>
      <c r="X4" s="324"/>
      <c r="Y4" s="324"/>
      <c r="Z4" s="324"/>
      <c r="AA4" s="324"/>
      <c r="AB4" s="181"/>
      <c r="AC4" s="181"/>
      <c r="AD4" s="181"/>
      <c r="AE4" s="181"/>
      <c r="AF4" s="181"/>
    </row>
    <row r="5" spans="1:36" s="8" customFormat="1" ht="18.75" x14ac:dyDescent="0.3">
      <c r="A5" s="258" t="s">
        <v>63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58" t="s">
        <v>792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58"/>
      <c r="W7" s="258"/>
      <c r="X7" s="258"/>
      <c r="Y7" s="258"/>
      <c r="Z7" s="258"/>
      <c r="AA7" s="258"/>
      <c r="AB7" s="159"/>
      <c r="AC7" s="159"/>
      <c r="AD7" s="159"/>
      <c r="AE7" s="159"/>
      <c r="AF7" s="159"/>
    </row>
    <row r="8" spans="1:36" x14ac:dyDescent="0.25">
      <c r="A8" s="325" t="s">
        <v>66</v>
      </c>
      <c r="B8" s="325"/>
      <c r="C8" s="325"/>
      <c r="D8" s="325"/>
      <c r="E8" s="325"/>
      <c r="F8" s="325"/>
      <c r="G8" s="325"/>
      <c r="H8" s="325"/>
      <c r="I8" s="325"/>
      <c r="J8" s="325"/>
      <c r="K8" s="325"/>
      <c r="L8" s="325"/>
      <c r="M8" s="325"/>
      <c r="N8" s="325"/>
      <c r="O8" s="325"/>
      <c r="P8" s="325"/>
      <c r="Q8" s="325"/>
      <c r="R8" s="325"/>
      <c r="S8" s="325"/>
      <c r="T8" s="325"/>
      <c r="U8" s="325"/>
      <c r="V8" s="325"/>
      <c r="W8" s="325"/>
      <c r="X8" s="325"/>
      <c r="Y8" s="325"/>
      <c r="Z8" s="325"/>
      <c r="AA8" s="325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59" t="s">
        <v>20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259"/>
      <c r="Y10" s="259"/>
      <c r="Z10" s="259"/>
      <c r="AA10" s="259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54" t="s">
        <v>53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  <c r="W12" s="254"/>
      <c r="X12" s="254"/>
      <c r="Y12" s="254"/>
      <c r="Z12" s="254"/>
      <c r="AA12" s="254"/>
      <c r="AB12" s="19"/>
      <c r="AC12" s="169"/>
      <c r="AD12" s="169"/>
      <c r="AE12" s="169"/>
      <c r="AF12" s="169"/>
    </row>
    <row r="13" spans="1:36" x14ac:dyDescent="0.25">
      <c r="A13" s="261" t="s">
        <v>803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61"/>
      <c r="W13" s="261"/>
      <c r="X13" s="261"/>
      <c r="Y13" s="261"/>
      <c r="Z13" s="261"/>
      <c r="AA13" s="261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292" t="s">
        <v>64</v>
      </c>
      <c r="B15" s="295" t="s">
        <v>19</v>
      </c>
      <c r="C15" s="295" t="s">
        <v>5</v>
      </c>
      <c r="D15" s="292" t="s">
        <v>77</v>
      </c>
      <c r="E15" s="297" t="s">
        <v>69</v>
      </c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7"/>
      <c r="Q15" s="297"/>
      <c r="R15" s="297"/>
      <c r="S15" s="297"/>
      <c r="T15" s="309" t="s">
        <v>152</v>
      </c>
      <c r="U15" s="310"/>
      <c r="V15" s="310"/>
      <c r="W15" s="310"/>
      <c r="X15" s="310"/>
      <c r="Y15" s="310"/>
      <c r="Z15" s="311"/>
      <c r="AA15" s="302" t="s">
        <v>7</v>
      </c>
      <c r="AB15" s="7"/>
      <c r="AC15" s="7"/>
    </row>
    <row r="16" spans="1:36" ht="26.25" customHeight="1" x14ac:dyDescent="0.25">
      <c r="A16" s="293"/>
      <c r="B16" s="295"/>
      <c r="C16" s="295"/>
      <c r="D16" s="293"/>
      <c r="E16" s="297"/>
      <c r="F16" s="297"/>
      <c r="G16" s="297"/>
      <c r="H16" s="297"/>
      <c r="I16" s="297"/>
      <c r="J16" s="297"/>
      <c r="K16" s="297"/>
      <c r="L16" s="297"/>
      <c r="M16" s="297"/>
      <c r="N16" s="297"/>
      <c r="O16" s="297"/>
      <c r="P16" s="297"/>
      <c r="Q16" s="297"/>
      <c r="R16" s="297"/>
      <c r="S16" s="297"/>
      <c r="T16" s="315"/>
      <c r="U16" s="316"/>
      <c r="V16" s="316"/>
      <c r="W16" s="316"/>
      <c r="X16" s="316"/>
      <c r="Y16" s="316"/>
      <c r="Z16" s="317"/>
      <c r="AA16" s="302"/>
      <c r="AB16" s="7"/>
      <c r="AC16" s="7"/>
    </row>
    <row r="17" spans="1:33" ht="30" customHeight="1" x14ac:dyDescent="0.25">
      <c r="A17" s="293"/>
      <c r="B17" s="295"/>
      <c r="C17" s="295"/>
      <c r="D17" s="293"/>
      <c r="E17" s="297" t="s">
        <v>9</v>
      </c>
      <c r="F17" s="297"/>
      <c r="G17" s="297"/>
      <c r="H17" s="297"/>
      <c r="I17" s="297"/>
      <c r="J17" s="297"/>
      <c r="K17" s="297"/>
      <c r="L17" s="297" t="s">
        <v>10</v>
      </c>
      <c r="M17" s="297"/>
      <c r="N17" s="297"/>
      <c r="O17" s="297"/>
      <c r="P17" s="297"/>
      <c r="Q17" s="297"/>
      <c r="R17" s="297"/>
      <c r="S17" s="297"/>
      <c r="T17" s="312"/>
      <c r="U17" s="313"/>
      <c r="V17" s="313"/>
      <c r="W17" s="313"/>
      <c r="X17" s="313"/>
      <c r="Y17" s="313"/>
      <c r="Z17" s="314"/>
      <c r="AA17" s="302"/>
      <c r="AB17" s="7"/>
      <c r="AC17" s="7"/>
    </row>
    <row r="18" spans="1:33" ht="96" customHeight="1" x14ac:dyDescent="0.25">
      <c r="A18" s="294"/>
      <c r="B18" s="295"/>
      <c r="C18" s="295"/>
      <c r="D18" s="294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155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02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71" t="s">
        <v>76</v>
      </c>
      <c r="B21" s="272"/>
      <c r="C21" s="273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298" t="s">
        <v>72</v>
      </c>
      <c r="B22" s="298"/>
      <c r="C22" s="298"/>
      <c r="D22" s="298"/>
      <c r="E22" s="298"/>
      <c r="F22" s="298"/>
      <c r="G22" s="298"/>
      <c r="H22" s="298"/>
      <c r="I22" s="298"/>
      <c r="J22" s="298"/>
      <c r="K22" s="298"/>
      <c r="L22" s="298"/>
      <c r="M22" s="298"/>
      <c r="N22" s="298"/>
      <c r="O22" s="298"/>
      <c r="P22" s="298"/>
      <c r="Q22" s="298"/>
      <c r="R22" s="298"/>
      <c r="S22" s="298"/>
      <c r="T22" s="298"/>
      <c r="U22" s="298"/>
      <c r="V22" s="298"/>
      <c r="W22" s="298"/>
      <c r="X22" s="298"/>
      <c r="Y22" s="298"/>
      <c r="Z22" s="298"/>
      <c r="AA22" s="298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59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795</v>
      </c>
      <c r="V3" s="7"/>
      <c r="W3" s="7"/>
      <c r="X3" s="10"/>
      <c r="Z3" s="7"/>
      <c r="AC3" s="2"/>
    </row>
    <row r="4" spans="1:54" s="23" customFormat="1" ht="18.75" customHeight="1" x14ac:dyDescent="0.25">
      <c r="A4" s="324" t="s">
        <v>791</v>
      </c>
      <c r="B4" s="324"/>
      <c r="C4" s="324"/>
      <c r="D4" s="324"/>
      <c r="E4" s="324"/>
      <c r="F4" s="324"/>
      <c r="G4" s="324"/>
      <c r="H4" s="324"/>
      <c r="I4" s="324"/>
      <c r="J4" s="324"/>
      <c r="K4" s="324"/>
      <c r="L4" s="324"/>
      <c r="M4" s="324"/>
      <c r="N4" s="324"/>
      <c r="O4" s="324"/>
      <c r="P4" s="324"/>
      <c r="Q4" s="324"/>
      <c r="R4" s="324"/>
      <c r="S4" s="324"/>
      <c r="T4" s="324"/>
      <c r="U4" s="324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58" t="s">
        <v>63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58" t="s">
        <v>792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25" t="s">
        <v>71</v>
      </c>
      <c r="B8" s="325"/>
      <c r="C8" s="325"/>
      <c r="D8" s="325"/>
      <c r="E8" s="325"/>
      <c r="F8" s="325"/>
      <c r="G8" s="325"/>
      <c r="H8" s="325"/>
      <c r="I8" s="325"/>
      <c r="J8" s="325"/>
      <c r="K8" s="325"/>
      <c r="L8" s="325"/>
      <c r="M8" s="325"/>
      <c r="N8" s="325"/>
      <c r="O8" s="325"/>
      <c r="P8" s="325"/>
      <c r="Q8" s="325"/>
      <c r="R8" s="325"/>
      <c r="S8" s="325"/>
      <c r="T8" s="325"/>
      <c r="U8" s="325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59" t="s">
        <v>20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61" t="s">
        <v>804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296"/>
      <c r="B15" s="296"/>
      <c r="C15" s="296"/>
      <c r="D15" s="296"/>
      <c r="E15" s="296"/>
      <c r="F15" s="296"/>
      <c r="G15" s="296"/>
      <c r="H15" s="296"/>
      <c r="I15" s="296"/>
      <c r="J15" s="296"/>
      <c r="K15" s="296"/>
      <c r="L15" s="296"/>
      <c r="M15" s="296"/>
      <c r="N15" s="296"/>
      <c r="O15" s="296"/>
      <c r="P15" s="296"/>
      <c r="Q15" s="296"/>
      <c r="R15" s="296"/>
      <c r="S15" s="296"/>
      <c r="T15" s="296"/>
      <c r="U15" s="296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292" t="s">
        <v>64</v>
      </c>
      <c r="B16" s="295" t="s">
        <v>19</v>
      </c>
      <c r="C16" s="295" t="s">
        <v>5</v>
      </c>
      <c r="D16" s="292" t="s">
        <v>62</v>
      </c>
      <c r="E16" s="295" t="s">
        <v>74</v>
      </c>
      <c r="F16" s="295"/>
      <c r="G16" s="295"/>
      <c r="H16" s="295"/>
      <c r="I16" s="295"/>
      <c r="J16" s="295"/>
      <c r="K16" s="295"/>
      <c r="L16" s="295"/>
      <c r="M16" s="295"/>
      <c r="N16" s="295"/>
      <c r="O16" s="295"/>
      <c r="P16" s="295" t="s">
        <v>152</v>
      </c>
      <c r="Q16" s="295"/>
      <c r="R16" s="295"/>
      <c r="S16" s="295"/>
      <c r="T16" s="295"/>
      <c r="U16" s="295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293"/>
      <c r="B17" s="295"/>
      <c r="C17" s="295"/>
      <c r="D17" s="293"/>
      <c r="E17" s="295"/>
      <c r="F17" s="295"/>
      <c r="G17" s="295"/>
      <c r="H17" s="295"/>
      <c r="I17" s="295"/>
      <c r="J17" s="295"/>
      <c r="K17" s="295"/>
      <c r="L17" s="295"/>
      <c r="M17" s="295"/>
      <c r="N17" s="295"/>
      <c r="O17" s="295"/>
      <c r="P17" s="295"/>
      <c r="Q17" s="295"/>
      <c r="R17" s="295"/>
      <c r="S17" s="295"/>
      <c r="T17" s="295"/>
      <c r="U17" s="295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293"/>
      <c r="B18" s="295"/>
      <c r="C18" s="295"/>
      <c r="D18" s="293"/>
      <c r="E18" s="297" t="s">
        <v>9</v>
      </c>
      <c r="F18" s="297"/>
      <c r="G18" s="297"/>
      <c r="H18" s="297"/>
      <c r="I18" s="297"/>
      <c r="J18" s="297" t="s">
        <v>10</v>
      </c>
      <c r="K18" s="297"/>
      <c r="L18" s="297"/>
      <c r="M18" s="297"/>
      <c r="N18" s="297"/>
      <c r="O18" s="297"/>
      <c r="P18" s="295"/>
      <c r="Q18" s="295"/>
      <c r="R18" s="295"/>
      <c r="S18" s="295"/>
      <c r="T18" s="295"/>
      <c r="U18" s="295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294"/>
      <c r="B19" s="295"/>
      <c r="C19" s="295"/>
      <c r="D19" s="294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156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295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71" t="s">
        <v>76</v>
      </c>
      <c r="B22" s="272"/>
      <c r="C22" s="273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759</v>
      </c>
    </row>
    <row r="2" spans="1:45" ht="18.75" x14ac:dyDescent="0.3">
      <c r="J2" s="191"/>
      <c r="K2" s="330"/>
      <c r="L2" s="330"/>
      <c r="M2" s="330"/>
      <c r="N2" s="330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795</v>
      </c>
    </row>
    <row r="4" spans="1:45" s="8" customFormat="1" ht="18.75" x14ac:dyDescent="0.3">
      <c r="A4" s="265" t="s">
        <v>785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  <c r="AD4" s="265"/>
      <c r="AE4" s="265"/>
      <c r="AF4" s="265"/>
      <c r="AG4" s="265"/>
      <c r="AH4" s="265"/>
      <c r="AI4" s="265"/>
      <c r="AJ4" s="265"/>
      <c r="AK4" s="265"/>
      <c r="AL4" s="265"/>
      <c r="AM4" s="265"/>
      <c r="AN4" s="265"/>
      <c r="AO4" s="265"/>
      <c r="AP4" s="265"/>
      <c r="AQ4" s="265"/>
      <c r="AR4" s="265"/>
      <c r="AS4" s="265"/>
    </row>
    <row r="5" spans="1:45" s="8" customFormat="1" ht="18.75" customHeight="1" x14ac:dyDescent="0.3">
      <c r="A5" s="258" t="s">
        <v>63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  <c r="AC5" s="258"/>
      <c r="AD5" s="258"/>
      <c r="AE5" s="258"/>
      <c r="AF5" s="258"/>
      <c r="AG5" s="258"/>
      <c r="AH5" s="258"/>
      <c r="AI5" s="258"/>
      <c r="AJ5" s="258"/>
      <c r="AK5" s="258"/>
      <c r="AL5" s="258"/>
      <c r="AM5" s="258"/>
      <c r="AN5" s="258"/>
      <c r="AO5" s="258"/>
      <c r="AP5" s="258"/>
      <c r="AQ5" s="258"/>
      <c r="AR5" s="258"/>
      <c r="AS5" s="258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58" t="s">
        <v>799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58"/>
      <c r="W7" s="258"/>
      <c r="X7" s="258"/>
      <c r="Y7" s="258"/>
      <c r="Z7" s="258"/>
      <c r="AA7" s="258"/>
      <c r="AB7" s="258"/>
      <c r="AC7" s="258"/>
      <c r="AD7" s="258"/>
      <c r="AE7" s="258"/>
      <c r="AF7" s="258"/>
      <c r="AG7" s="258"/>
      <c r="AH7" s="258"/>
      <c r="AI7" s="258"/>
      <c r="AJ7" s="258"/>
      <c r="AK7" s="258"/>
      <c r="AL7" s="258"/>
      <c r="AM7" s="258"/>
      <c r="AN7" s="258"/>
      <c r="AO7" s="258"/>
      <c r="AP7" s="258"/>
      <c r="AQ7" s="258"/>
      <c r="AR7" s="258"/>
      <c r="AS7" s="258"/>
    </row>
    <row r="8" spans="1:45" s="5" customFormat="1" ht="15.75" x14ac:dyDescent="0.25">
      <c r="A8" s="261" t="s">
        <v>806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61"/>
      <c r="AB8" s="261"/>
      <c r="AC8" s="261"/>
      <c r="AD8" s="261"/>
      <c r="AE8" s="261"/>
      <c r="AF8" s="261"/>
      <c r="AG8" s="261"/>
      <c r="AH8" s="261"/>
      <c r="AI8" s="261"/>
      <c r="AJ8" s="261"/>
      <c r="AK8" s="261"/>
      <c r="AL8" s="261"/>
      <c r="AM8" s="261"/>
      <c r="AN8" s="261"/>
      <c r="AO8" s="261"/>
      <c r="AP8" s="261"/>
      <c r="AQ8" s="261"/>
      <c r="AR8" s="261"/>
      <c r="AS8" s="261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59" t="s">
        <v>20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259"/>
      <c r="Y10" s="259"/>
      <c r="Z10" s="259"/>
      <c r="AA10" s="259"/>
      <c r="AB10" s="259"/>
      <c r="AC10" s="259"/>
      <c r="AD10" s="259"/>
      <c r="AE10" s="259"/>
      <c r="AF10" s="259"/>
      <c r="AG10" s="259"/>
      <c r="AH10" s="259"/>
      <c r="AI10" s="259"/>
      <c r="AJ10" s="259"/>
      <c r="AK10" s="259"/>
      <c r="AL10" s="259"/>
      <c r="AM10" s="259"/>
      <c r="AN10" s="259"/>
      <c r="AO10" s="259"/>
      <c r="AP10" s="259"/>
      <c r="AQ10" s="259"/>
      <c r="AR10" s="259"/>
      <c r="AS10" s="259"/>
    </row>
    <row r="11" spans="1:45" s="5" customFormat="1" ht="18.75" x14ac:dyDescent="0.3">
      <c r="AA11" s="29"/>
    </row>
    <row r="12" spans="1:45" s="5" customFormat="1" ht="18.75" x14ac:dyDescent="0.25">
      <c r="A12" s="254" t="s">
        <v>53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  <c r="W12" s="254"/>
      <c r="X12" s="254"/>
      <c r="Y12" s="254"/>
      <c r="Z12" s="254"/>
      <c r="AA12" s="254"/>
      <c r="AB12" s="254"/>
      <c r="AC12" s="254"/>
      <c r="AD12" s="254"/>
      <c r="AE12" s="254"/>
      <c r="AF12" s="254"/>
      <c r="AG12" s="254"/>
      <c r="AH12" s="254"/>
      <c r="AI12" s="254"/>
      <c r="AJ12" s="254"/>
      <c r="AK12" s="254"/>
      <c r="AL12" s="254"/>
      <c r="AM12" s="254"/>
      <c r="AN12" s="254"/>
      <c r="AO12" s="254"/>
      <c r="AP12" s="254"/>
      <c r="AQ12" s="254"/>
      <c r="AR12" s="254"/>
      <c r="AS12" s="254"/>
    </row>
    <row r="13" spans="1:45" s="5" customFormat="1" ht="15.75" x14ac:dyDescent="0.25">
      <c r="A13" s="261" t="s">
        <v>805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61"/>
      <c r="W13" s="261"/>
      <c r="X13" s="261"/>
      <c r="Y13" s="261"/>
      <c r="Z13" s="261"/>
      <c r="AA13" s="261"/>
      <c r="AB13" s="261"/>
      <c r="AC13" s="261"/>
      <c r="AD13" s="261"/>
      <c r="AE13" s="261"/>
      <c r="AF13" s="261"/>
      <c r="AG13" s="261"/>
      <c r="AH13" s="261"/>
      <c r="AI13" s="261"/>
      <c r="AJ13" s="261"/>
      <c r="AK13" s="261"/>
      <c r="AL13" s="261"/>
      <c r="AM13" s="261"/>
      <c r="AN13" s="261"/>
      <c r="AO13" s="261"/>
      <c r="AP13" s="261"/>
      <c r="AQ13" s="261"/>
      <c r="AR13" s="261"/>
      <c r="AS13" s="261"/>
    </row>
    <row r="14" spans="1:45" s="140" customFormat="1" ht="15.75" customHeight="1" x14ac:dyDescent="0.2">
      <c r="A14" s="328"/>
      <c r="B14" s="328"/>
      <c r="C14" s="328"/>
      <c r="D14" s="328"/>
      <c r="E14" s="328"/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8"/>
      <c r="W14" s="328"/>
      <c r="X14" s="328"/>
      <c r="Y14" s="328"/>
      <c r="Z14" s="328"/>
      <c r="AA14" s="328"/>
      <c r="AB14" s="328"/>
      <c r="AC14" s="328"/>
      <c r="AD14" s="328"/>
      <c r="AE14" s="328"/>
      <c r="AF14" s="328"/>
      <c r="AG14" s="328"/>
      <c r="AH14" s="328"/>
      <c r="AI14" s="328"/>
      <c r="AJ14" s="328"/>
      <c r="AK14" s="328"/>
      <c r="AL14" s="328"/>
      <c r="AM14" s="328"/>
      <c r="AN14" s="328"/>
      <c r="AO14" s="328"/>
      <c r="AP14" s="328"/>
      <c r="AQ14" s="328"/>
      <c r="AR14" s="328"/>
      <c r="AS14" s="328"/>
    </row>
    <row r="15" spans="1:45" s="141" customFormat="1" ht="63" customHeight="1" x14ac:dyDescent="0.25">
      <c r="A15" s="329" t="s">
        <v>64</v>
      </c>
      <c r="B15" s="327" t="s">
        <v>18</v>
      </c>
      <c r="C15" s="327" t="s">
        <v>5</v>
      </c>
      <c r="D15" s="327" t="s">
        <v>793</v>
      </c>
      <c r="E15" s="327"/>
      <c r="F15" s="327"/>
      <c r="G15" s="327"/>
      <c r="H15" s="327"/>
      <c r="I15" s="327"/>
      <c r="J15" s="327"/>
      <c r="K15" s="327"/>
      <c r="L15" s="327"/>
      <c r="M15" s="327"/>
      <c r="N15" s="327"/>
      <c r="O15" s="327"/>
      <c r="P15" s="327"/>
      <c r="Q15" s="327"/>
      <c r="R15" s="327"/>
      <c r="S15" s="327"/>
      <c r="T15" s="327"/>
      <c r="U15" s="327"/>
      <c r="V15" s="327"/>
      <c r="W15" s="327"/>
      <c r="X15" s="327"/>
      <c r="Y15" s="327"/>
      <c r="Z15" s="327"/>
      <c r="AA15" s="327"/>
      <c r="AB15" s="327"/>
      <c r="AC15" s="327"/>
      <c r="AD15" s="327"/>
      <c r="AE15" s="327"/>
      <c r="AF15" s="327"/>
      <c r="AG15" s="327"/>
      <c r="AH15" s="327"/>
      <c r="AI15" s="327"/>
      <c r="AJ15" s="327"/>
      <c r="AK15" s="327"/>
      <c r="AL15" s="327"/>
      <c r="AM15" s="327"/>
      <c r="AN15" s="327"/>
      <c r="AO15" s="327"/>
      <c r="AP15" s="327"/>
      <c r="AQ15" s="327"/>
      <c r="AR15" s="327"/>
      <c r="AS15" s="327"/>
    </row>
    <row r="16" spans="1:45" ht="87.75" customHeight="1" x14ac:dyDescent="0.2">
      <c r="A16" s="329"/>
      <c r="B16" s="327"/>
      <c r="C16" s="327"/>
      <c r="D16" s="327" t="s">
        <v>763</v>
      </c>
      <c r="E16" s="327"/>
      <c r="F16" s="327"/>
      <c r="G16" s="327"/>
      <c r="H16" s="327"/>
      <c r="I16" s="327"/>
      <c r="J16" s="327" t="s">
        <v>764</v>
      </c>
      <c r="K16" s="327"/>
      <c r="L16" s="327"/>
      <c r="M16" s="327"/>
      <c r="N16" s="327"/>
      <c r="O16" s="327"/>
      <c r="P16" s="327" t="s">
        <v>765</v>
      </c>
      <c r="Q16" s="327"/>
      <c r="R16" s="327"/>
      <c r="S16" s="327"/>
      <c r="T16" s="327"/>
      <c r="U16" s="327"/>
      <c r="V16" s="327" t="s">
        <v>766</v>
      </c>
      <c r="W16" s="327"/>
      <c r="X16" s="327"/>
      <c r="Y16" s="327"/>
      <c r="Z16" s="327"/>
      <c r="AA16" s="327"/>
      <c r="AB16" s="327" t="s">
        <v>767</v>
      </c>
      <c r="AC16" s="327"/>
      <c r="AD16" s="327"/>
      <c r="AE16" s="327"/>
      <c r="AF16" s="327"/>
      <c r="AG16" s="327"/>
      <c r="AH16" s="327" t="s">
        <v>768</v>
      </c>
      <c r="AI16" s="327"/>
      <c r="AJ16" s="327"/>
      <c r="AK16" s="327"/>
      <c r="AL16" s="327"/>
      <c r="AM16" s="327"/>
      <c r="AN16" s="327" t="s">
        <v>769</v>
      </c>
      <c r="AO16" s="327"/>
      <c r="AP16" s="327"/>
      <c r="AQ16" s="327"/>
      <c r="AR16" s="327"/>
      <c r="AS16" s="327"/>
    </row>
    <row r="17" spans="1:45" s="142" customFormat="1" ht="108.75" customHeight="1" x14ac:dyDescent="0.2">
      <c r="A17" s="329"/>
      <c r="B17" s="327"/>
      <c r="C17" s="327"/>
      <c r="D17" s="326" t="s">
        <v>770</v>
      </c>
      <c r="E17" s="326"/>
      <c r="F17" s="326" t="s">
        <v>770</v>
      </c>
      <c r="G17" s="326"/>
      <c r="H17" s="326" t="s">
        <v>771</v>
      </c>
      <c r="I17" s="326"/>
      <c r="J17" s="326" t="s">
        <v>770</v>
      </c>
      <c r="K17" s="326"/>
      <c r="L17" s="326" t="s">
        <v>770</v>
      </c>
      <c r="M17" s="326"/>
      <c r="N17" s="326" t="s">
        <v>771</v>
      </c>
      <c r="O17" s="326"/>
      <c r="P17" s="326" t="s">
        <v>770</v>
      </c>
      <c r="Q17" s="326"/>
      <c r="R17" s="326" t="s">
        <v>770</v>
      </c>
      <c r="S17" s="326"/>
      <c r="T17" s="326" t="s">
        <v>771</v>
      </c>
      <c r="U17" s="326"/>
      <c r="V17" s="326" t="s">
        <v>770</v>
      </c>
      <c r="W17" s="326"/>
      <c r="X17" s="326" t="s">
        <v>770</v>
      </c>
      <c r="Y17" s="326"/>
      <c r="Z17" s="326" t="s">
        <v>771</v>
      </c>
      <c r="AA17" s="326"/>
      <c r="AB17" s="326" t="s">
        <v>770</v>
      </c>
      <c r="AC17" s="326"/>
      <c r="AD17" s="326" t="s">
        <v>770</v>
      </c>
      <c r="AE17" s="326"/>
      <c r="AF17" s="326" t="s">
        <v>771</v>
      </c>
      <c r="AG17" s="326"/>
      <c r="AH17" s="326" t="s">
        <v>770</v>
      </c>
      <c r="AI17" s="326"/>
      <c r="AJ17" s="326" t="s">
        <v>770</v>
      </c>
      <c r="AK17" s="326"/>
      <c r="AL17" s="326" t="s">
        <v>771</v>
      </c>
      <c r="AM17" s="326"/>
      <c r="AN17" s="326" t="s">
        <v>770</v>
      </c>
      <c r="AO17" s="326"/>
      <c r="AP17" s="326" t="s">
        <v>770</v>
      </c>
      <c r="AQ17" s="326"/>
      <c r="AR17" s="326" t="s">
        <v>771</v>
      </c>
      <c r="AS17" s="326"/>
    </row>
    <row r="18" spans="1:45" ht="36" customHeight="1" x14ac:dyDescent="0.2">
      <c r="A18" s="329"/>
      <c r="B18" s="327"/>
      <c r="C18" s="327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772</v>
      </c>
      <c r="G19" s="193" t="s">
        <v>773</v>
      </c>
      <c r="H19" s="193" t="s">
        <v>774</v>
      </c>
      <c r="I19" s="193" t="s">
        <v>774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775</v>
      </c>
      <c r="O19" s="193" t="s">
        <v>775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776</v>
      </c>
      <c r="U19" s="193" t="s">
        <v>776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777</v>
      </c>
      <c r="AA19" s="193" t="s">
        <v>777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778</v>
      </c>
      <c r="AG19" s="193" t="s">
        <v>778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779</v>
      </c>
      <c r="AM19" s="193" t="s">
        <v>779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780</v>
      </c>
      <c r="AS19" s="193" t="s">
        <v>780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781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795</v>
      </c>
    </row>
    <row r="4" spans="1:19" s="23" customFormat="1" ht="59.25" customHeight="1" x14ac:dyDescent="0.25">
      <c r="B4" s="324" t="s">
        <v>789</v>
      </c>
      <c r="C4" s="324"/>
      <c r="D4" s="324"/>
      <c r="E4" s="324"/>
      <c r="F4" s="324"/>
      <c r="G4" s="324"/>
      <c r="H4" s="324"/>
      <c r="I4" s="324"/>
      <c r="J4" s="324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58" t="s">
        <v>63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58" t="s">
        <v>792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159"/>
      <c r="O7" s="159"/>
      <c r="P7" s="159"/>
      <c r="Q7" s="159"/>
      <c r="R7" s="159"/>
    </row>
    <row r="8" spans="1:19" s="5" customFormat="1" ht="15.75" customHeight="1" x14ac:dyDescent="0.25">
      <c r="A8" s="325" t="s">
        <v>70</v>
      </c>
      <c r="B8" s="325"/>
      <c r="C8" s="325"/>
      <c r="D8" s="325"/>
      <c r="E8" s="325"/>
      <c r="F8" s="325"/>
      <c r="G8" s="325"/>
      <c r="H8" s="325"/>
      <c r="I8" s="325"/>
      <c r="J8" s="325"/>
      <c r="K8" s="325"/>
      <c r="L8" s="325"/>
      <c r="M8" s="325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59" t="s">
        <v>20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54" t="s">
        <v>53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19"/>
      <c r="O12" s="169"/>
      <c r="P12" s="169"/>
      <c r="Q12" s="169"/>
      <c r="R12" s="169"/>
    </row>
    <row r="13" spans="1:19" s="5" customFormat="1" x14ac:dyDescent="0.25">
      <c r="A13" s="261" t="s">
        <v>78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5"/>
      <c r="O13" s="25"/>
      <c r="P13" s="25"/>
      <c r="Q13" s="25"/>
      <c r="R13" s="25"/>
    </row>
    <row r="14" spans="1:19" s="17" customFormat="1" x14ac:dyDescent="0.2">
      <c r="A14" s="333"/>
      <c r="B14" s="333"/>
      <c r="C14" s="333"/>
      <c r="D14" s="333"/>
      <c r="E14" s="333"/>
      <c r="F14" s="333"/>
      <c r="G14" s="333"/>
      <c r="H14" s="333"/>
      <c r="I14" s="333"/>
      <c r="J14" s="333"/>
      <c r="K14" s="333"/>
      <c r="L14" s="333"/>
      <c r="M14" s="333"/>
    </row>
    <row r="15" spans="1:19" s="35" customFormat="1" ht="90" customHeight="1" x14ac:dyDescent="0.2">
      <c r="A15" s="329" t="s">
        <v>64</v>
      </c>
      <c r="B15" s="329" t="s">
        <v>18</v>
      </c>
      <c r="C15" s="329" t="s">
        <v>5</v>
      </c>
      <c r="D15" s="332" t="s">
        <v>761</v>
      </c>
      <c r="E15" s="332" t="s">
        <v>760</v>
      </c>
      <c r="F15" s="332" t="s">
        <v>23</v>
      </c>
      <c r="G15" s="332"/>
      <c r="H15" s="332" t="s">
        <v>157</v>
      </c>
      <c r="I15" s="332"/>
      <c r="J15" s="332" t="s">
        <v>24</v>
      </c>
      <c r="K15" s="332"/>
      <c r="L15" s="332" t="s">
        <v>807</v>
      </c>
      <c r="M15" s="332"/>
    </row>
    <row r="16" spans="1:19" s="35" customFormat="1" ht="43.5" customHeight="1" x14ac:dyDescent="0.2">
      <c r="A16" s="329"/>
      <c r="B16" s="329"/>
      <c r="C16" s="329"/>
      <c r="D16" s="332"/>
      <c r="E16" s="332"/>
      <c r="F16" s="36" t="s">
        <v>159</v>
      </c>
      <c r="G16" s="36" t="s">
        <v>158</v>
      </c>
      <c r="H16" s="36" t="s">
        <v>160</v>
      </c>
      <c r="I16" s="36" t="s">
        <v>161</v>
      </c>
      <c r="J16" s="36" t="s">
        <v>160</v>
      </c>
      <c r="K16" s="36" t="s">
        <v>161</v>
      </c>
      <c r="L16" s="36" t="s">
        <v>160</v>
      </c>
      <c r="M16" s="36" t="s">
        <v>161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34" t="s">
        <v>76</v>
      </c>
      <c r="B20" s="335"/>
      <c r="C20" s="336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31" t="s">
        <v>790</v>
      </c>
      <c r="B21" s="331"/>
      <c r="C21" s="331"/>
      <c r="D21" s="331"/>
      <c r="E21" s="331"/>
      <c r="F21" s="331"/>
      <c r="G21" s="331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782</v>
      </c>
    </row>
    <row r="2" spans="1:8" ht="18.75" x14ac:dyDescent="0.25">
      <c r="H2" s="51" t="s">
        <v>0</v>
      </c>
    </row>
    <row r="3" spans="1:8" ht="18.75" x14ac:dyDescent="0.3">
      <c r="H3" s="29" t="s">
        <v>795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39" t="s">
        <v>827</v>
      </c>
      <c r="B6" s="339"/>
      <c r="C6" s="339"/>
      <c r="D6" s="339"/>
      <c r="E6" s="339"/>
      <c r="F6" s="339"/>
      <c r="G6" s="339"/>
      <c r="H6" s="339"/>
    </row>
    <row r="7" spans="1:8" ht="41.25" customHeight="1" x14ac:dyDescent="0.25">
      <c r="A7" s="340"/>
      <c r="B7" s="340"/>
      <c r="C7" s="340"/>
      <c r="D7" s="340"/>
      <c r="E7" s="340"/>
      <c r="F7" s="340"/>
      <c r="G7" s="340"/>
      <c r="H7" s="340"/>
    </row>
    <row r="9" spans="1:8" ht="18.75" x14ac:dyDescent="0.25">
      <c r="A9" s="341" t="s">
        <v>163</v>
      </c>
      <c r="B9" s="341"/>
    </row>
    <row r="10" spans="1:8" x14ac:dyDescent="0.25">
      <c r="B10" s="52" t="s">
        <v>75</v>
      </c>
    </row>
    <row r="11" spans="1:8" ht="18.75" x14ac:dyDescent="0.25">
      <c r="B11" s="53" t="s">
        <v>164</v>
      </c>
    </row>
    <row r="12" spans="1:8" ht="18.75" x14ac:dyDescent="0.25">
      <c r="A12" s="342" t="s">
        <v>165</v>
      </c>
      <c r="B12" s="342"/>
    </row>
    <row r="13" spans="1:8" ht="18.75" x14ac:dyDescent="0.25">
      <c r="B13" s="53"/>
    </row>
    <row r="14" spans="1:8" ht="18.75" x14ac:dyDescent="0.25">
      <c r="A14" s="343" t="s">
        <v>794</v>
      </c>
      <c r="B14" s="343"/>
    </row>
    <row r="15" spans="1:8" x14ac:dyDescent="0.25">
      <c r="A15" s="344" t="s">
        <v>166</v>
      </c>
      <c r="B15" s="344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37" t="s">
        <v>167</v>
      </c>
      <c r="B18" s="337"/>
      <c r="C18" s="337"/>
      <c r="D18" s="337"/>
      <c r="E18" s="337"/>
      <c r="F18" s="337"/>
      <c r="G18" s="337"/>
      <c r="H18" s="337"/>
    </row>
    <row r="19" spans="1:9" ht="63" customHeight="1" x14ac:dyDescent="0.25">
      <c r="A19" s="349" t="s">
        <v>79</v>
      </c>
      <c r="B19" s="345" t="s">
        <v>80</v>
      </c>
      <c r="C19" s="347" t="s">
        <v>168</v>
      </c>
      <c r="D19" s="352" t="s">
        <v>746</v>
      </c>
      <c r="E19" s="353"/>
      <c r="F19" s="354" t="s">
        <v>762</v>
      </c>
      <c r="G19" s="353"/>
      <c r="H19" s="355" t="s">
        <v>7</v>
      </c>
    </row>
    <row r="20" spans="1:9" ht="38.25" x14ac:dyDescent="0.25">
      <c r="A20" s="350"/>
      <c r="B20" s="346"/>
      <c r="C20" s="348"/>
      <c r="D20" s="201" t="s">
        <v>750</v>
      </c>
      <c r="E20" s="202" t="s">
        <v>10</v>
      </c>
      <c r="F20" s="202" t="s">
        <v>751</v>
      </c>
      <c r="G20" s="201" t="s">
        <v>749</v>
      </c>
      <c r="H20" s="356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747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60" t="s">
        <v>169</v>
      </c>
      <c r="B22" s="361"/>
      <c r="C22" s="361"/>
      <c r="D22" s="361"/>
      <c r="E22" s="361"/>
      <c r="F22" s="361"/>
      <c r="G22" s="361"/>
      <c r="H22" s="362"/>
      <c r="I22" s="50"/>
    </row>
    <row r="23" spans="1:9" s="55" customFormat="1" x14ac:dyDescent="0.25">
      <c r="A23" s="56" t="s">
        <v>81</v>
      </c>
      <c r="B23" s="57" t="s">
        <v>170</v>
      </c>
      <c r="C23" s="58" t="s">
        <v>825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82</v>
      </c>
      <c r="B24" s="63" t="s">
        <v>171</v>
      </c>
      <c r="C24" s="64" t="s">
        <v>825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84</v>
      </c>
      <c r="B25" s="68" t="s">
        <v>172</v>
      </c>
      <c r="C25" s="64" t="s">
        <v>825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97</v>
      </c>
      <c r="B26" s="68" t="s">
        <v>173</v>
      </c>
      <c r="C26" s="64" t="s">
        <v>825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98</v>
      </c>
      <c r="B27" s="68" t="s">
        <v>174</v>
      </c>
      <c r="C27" s="64" t="s">
        <v>825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100</v>
      </c>
      <c r="B28" s="63" t="s">
        <v>175</v>
      </c>
      <c r="C28" s="64" t="s">
        <v>825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123</v>
      </c>
      <c r="B29" s="63" t="s">
        <v>176</v>
      </c>
      <c r="C29" s="64" t="s">
        <v>825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124</v>
      </c>
      <c r="B30" s="63" t="s">
        <v>177</v>
      </c>
      <c r="C30" s="64" t="s">
        <v>825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178</v>
      </c>
      <c r="B31" s="63" t="s">
        <v>179</v>
      </c>
      <c r="C31" s="64" t="s">
        <v>825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180</v>
      </c>
      <c r="B32" s="63" t="s">
        <v>181</v>
      </c>
      <c r="C32" s="64" t="s">
        <v>825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182</v>
      </c>
      <c r="B33" s="63" t="s">
        <v>183</v>
      </c>
      <c r="C33" s="64" t="s">
        <v>825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184</v>
      </c>
      <c r="B34" s="68" t="s">
        <v>185</v>
      </c>
      <c r="C34" s="64" t="s">
        <v>825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186</v>
      </c>
      <c r="B35" s="69" t="s">
        <v>95</v>
      </c>
      <c r="C35" s="64" t="s">
        <v>825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187</v>
      </c>
      <c r="B36" s="69" t="s">
        <v>96</v>
      </c>
      <c r="C36" s="64" t="s">
        <v>825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188</v>
      </c>
      <c r="B37" s="63" t="s">
        <v>189</v>
      </c>
      <c r="C37" s="64" t="s">
        <v>825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128</v>
      </c>
      <c r="B38" s="57" t="s">
        <v>190</v>
      </c>
      <c r="C38" s="64" t="s">
        <v>825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130</v>
      </c>
      <c r="B39" s="63" t="s">
        <v>171</v>
      </c>
      <c r="C39" s="64" t="s">
        <v>825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191</v>
      </c>
      <c r="B40" s="70" t="s">
        <v>172</v>
      </c>
      <c r="C40" s="64" t="s">
        <v>825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192</v>
      </c>
      <c r="B41" s="70" t="s">
        <v>173</v>
      </c>
      <c r="C41" s="64" t="s">
        <v>825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193</v>
      </c>
      <c r="B42" s="70" t="s">
        <v>174</v>
      </c>
      <c r="C42" s="64" t="s">
        <v>825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132</v>
      </c>
      <c r="B43" s="63" t="s">
        <v>175</v>
      </c>
      <c r="C43" s="64" t="s">
        <v>825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134</v>
      </c>
      <c r="B44" s="63" t="s">
        <v>176</v>
      </c>
      <c r="C44" s="64" t="s">
        <v>825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135</v>
      </c>
      <c r="B45" s="63" t="s">
        <v>177</v>
      </c>
      <c r="C45" s="64" t="s">
        <v>825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137</v>
      </c>
      <c r="B46" s="63" t="s">
        <v>179</v>
      </c>
      <c r="C46" s="64" t="s">
        <v>825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147</v>
      </c>
      <c r="B47" s="63" t="s">
        <v>181</v>
      </c>
      <c r="C47" s="64" t="s">
        <v>825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149</v>
      </c>
      <c r="B48" s="63" t="s">
        <v>183</v>
      </c>
      <c r="C48" s="64" t="s">
        <v>825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194</v>
      </c>
      <c r="B49" s="68" t="s">
        <v>185</v>
      </c>
      <c r="C49" s="64" t="s">
        <v>825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195</v>
      </c>
      <c r="B50" s="70" t="s">
        <v>95</v>
      </c>
      <c r="C50" s="64" t="s">
        <v>825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196</v>
      </c>
      <c r="B51" s="70" t="s">
        <v>96</v>
      </c>
      <c r="C51" s="64" t="s">
        <v>825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197</v>
      </c>
      <c r="B52" s="63" t="s">
        <v>189</v>
      </c>
      <c r="C52" s="64" t="s">
        <v>825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198</v>
      </c>
      <c r="B53" s="71" t="s">
        <v>199</v>
      </c>
      <c r="C53" s="64" t="s">
        <v>825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191</v>
      </c>
      <c r="B54" s="70" t="s">
        <v>200</v>
      </c>
      <c r="C54" s="64" t="s">
        <v>825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192</v>
      </c>
      <c r="B55" s="69" t="s">
        <v>201</v>
      </c>
      <c r="C55" s="64" t="s">
        <v>825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202</v>
      </c>
      <c r="B56" s="72" t="s">
        <v>203</v>
      </c>
      <c r="C56" s="64" t="s">
        <v>825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204</v>
      </c>
      <c r="B57" s="73" t="s">
        <v>205</v>
      </c>
      <c r="C57" s="64" t="s">
        <v>825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206</v>
      </c>
      <c r="B58" s="73" t="s">
        <v>207</v>
      </c>
      <c r="C58" s="64" t="s">
        <v>825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208</v>
      </c>
      <c r="B59" s="72" t="s">
        <v>209</v>
      </c>
      <c r="C59" s="64" t="s">
        <v>825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193</v>
      </c>
      <c r="B60" s="69" t="s">
        <v>210</v>
      </c>
      <c r="C60" s="64" t="s">
        <v>825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211</v>
      </c>
      <c r="B61" s="69" t="s">
        <v>212</v>
      </c>
      <c r="C61" s="64" t="s">
        <v>825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213</v>
      </c>
      <c r="B62" s="71" t="s">
        <v>214</v>
      </c>
      <c r="C62" s="64" t="s">
        <v>825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215</v>
      </c>
      <c r="B63" s="70" t="s">
        <v>216</v>
      </c>
      <c r="C63" s="64" t="s">
        <v>825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217</v>
      </c>
      <c r="B64" s="70" t="s">
        <v>218</v>
      </c>
      <c r="C64" s="64" t="s">
        <v>825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219</v>
      </c>
      <c r="B65" s="69" t="s">
        <v>220</v>
      </c>
      <c r="C65" s="64" t="s">
        <v>825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221</v>
      </c>
      <c r="B66" s="69" t="s">
        <v>222</v>
      </c>
      <c r="C66" s="64" t="s">
        <v>825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223</v>
      </c>
      <c r="B67" s="69" t="s">
        <v>224</v>
      </c>
      <c r="C67" s="64" t="s">
        <v>825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225</v>
      </c>
      <c r="B68" s="71" t="s">
        <v>226</v>
      </c>
      <c r="C68" s="64" t="s">
        <v>825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227</v>
      </c>
      <c r="B69" s="71" t="s">
        <v>228</v>
      </c>
      <c r="C69" s="64" t="s">
        <v>825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229</v>
      </c>
      <c r="B70" s="71" t="s">
        <v>230</v>
      </c>
      <c r="C70" s="64" t="s">
        <v>825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139</v>
      </c>
      <c r="B71" s="69" t="s">
        <v>231</v>
      </c>
      <c r="C71" s="64" t="s">
        <v>825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143</v>
      </c>
      <c r="B72" s="69" t="s">
        <v>232</v>
      </c>
      <c r="C72" s="64" t="s">
        <v>825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233</v>
      </c>
      <c r="B73" s="71" t="s">
        <v>234</v>
      </c>
      <c r="C73" s="64" t="s">
        <v>825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235</v>
      </c>
      <c r="B74" s="69" t="s">
        <v>236</v>
      </c>
      <c r="C74" s="64" t="s">
        <v>825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237</v>
      </c>
      <c r="B75" s="69" t="s">
        <v>238</v>
      </c>
      <c r="C75" s="64" t="s">
        <v>825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239</v>
      </c>
      <c r="B76" s="75" t="s">
        <v>240</v>
      </c>
      <c r="C76" s="76" t="s">
        <v>825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241</v>
      </c>
      <c r="B77" s="78" t="s">
        <v>242</v>
      </c>
      <c r="C77" s="58" t="s">
        <v>825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243</v>
      </c>
      <c r="B78" s="69" t="s">
        <v>244</v>
      </c>
      <c r="C78" s="64" t="s">
        <v>825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245</v>
      </c>
      <c r="B79" s="69" t="s">
        <v>246</v>
      </c>
      <c r="C79" s="64" t="s">
        <v>825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247</v>
      </c>
      <c r="B80" s="80" t="s">
        <v>248</v>
      </c>
      <c r="C80" s="81" t="s">
        <v>825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249</v>
      </c>
      <c r="B81" s="57" t="s">
        <v>250</v>
      </c>
      <c r="C81" s="84" t="s">
        <v>825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251</v>
      </c>
      <c r="B82" s="63" t="s">
        <v>171</v>
      </c>
      <c r="C82" s="64" t="s">
        <v>825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252</v>
      </c>
      <c r="B83" s="70" t="s">
        <v>172</v>
      </c>
      <c r="C83" s="64" t="s">
        <v>825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253</v>
      </c>
      <c r="B84" s="70" t="s">
        <v>173</v>
      </c>
      <c r="C84" s="64" t="s">
        <v>825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254</v>
      </c>
      <c r="B85" s="70" t="s">
        <v>174</v>
      </c>
      <c r="C85" s="64" t="s">
        <v>825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255</v>
      </c>
      <c r="B86" s="63" t="s">
        <v>175</v>
      </c>
      <c r="C86" s="64" t="s">
        <v>825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256</v>
      </c>
      <c r="B87" s="63" t="s">
        <v>176</v>
      </c>
      <c r="C87" s="64" t="s">
        <v>825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257</v>
      </c>
      <c r="B88" s="63" t="s">
        <v>177</v>
      </c>
      <c r="C88" s="64" t="s">
        <v>825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258</v>
      </c>
      <c r="B89" s="63" t="s">
        <v>179</v>
      </c>
      <c r="C89" s="64" t="s">
        <v>825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259</v>
      </c>
      <c r="B90" s="63" t="s">
        <v>181</v>
      </c>
      <c r="C90" s="64" t="s">
        <v>825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260</v>
      </c>
      <c r="B91" s="63" t="s">
        <v>183</v>
      </c>
      <c r="C91" s="64" t="s">
        <v>825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261</v>
      </c>
      <c r="B92" s="68" t="s">
        <v>185</v>
      </c>
      <c r="C92" s="64" t="s">
        <v>825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262</v>
      </c>
      <c r="B93" s="70" t="s">
        <v>95</v>
      </c>
      <c r="C93" s="64" t="s">
        <v>825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263</v>
      </c>
      <c r="B94" s="69" t="s">
        <v>96</v>
      </c>
      <c r="C94" s="64" t="s">
        <v>825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264</v>
      </c>
      <c r="B95" s="63" t="s">
        <v>189</v>
      </c>
      <c r="C95" s="64" t="s">
        <v>825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265</v>
      </c>
      <c r="B96" s="86" t="s">
        <v>266</v>
      </c>
      <c r="C96" s="64" t="s">
        <v>825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267</v>
      </c>
      <c r="C97" s="64" t="s">
        <v>825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268</v>
      </c>
      <c r="B98" s="70" t="s">
        <v>269</v>
      </c>
      <c r="C98" s="64" t="s">
        <v>825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270</v>
      </c>
      <c r="B99" s="70" t="s">
        <v>271</v>
      </c>
      <c r="C99" s="64" t="s">
        <v>825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272</v>
      </c>
      <c r="B100" s="70" t="s">
        <v>273</v>
      </c>
      <c r="C100" s="64" t="s">
        <v>825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274</v>
      </c>
      <c r="B101" s="72" t="s">
        <v>275</v>
      </c>
      <c r="C101" s="64" t="s">
        <v>825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276</v>
      </c>
      <c r="B102" s="69" t="s">
        <v>277</v>
      </c>
      <c r="C102" s="64" t="s">
        <v>825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234</v>
      </c>
      <c r="C103" s="64" t="s">
        <v>825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278</v>
      </c>
      <c r="B104" s="69" t="s">
        <v>279</v>
      </c>
      <c r="C104" s="64" t="s">
        <v>825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280</v>
      </c>
      <c r="B105" s="69" t="s">
        <v>281</v>
      </c>
      <c r="C105" s="64" t="s">
        <v>825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282</v>
      </c>
      <c r="B106" s="69" t="s">
        <v>283</v>
      </c>
      <c r="C106" s="64" t="s">
        <v>825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284</v>
      </c>
      <c r="B107" s="72" t="s">
        <v>285</v>
      </c>
      <c r="C107" s="64" t="s">
        <v>825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286</v>
      </c>
      <c r="B108" s="69" t="s">
        <v>287</v>
      </c>
      <c r="C108" s="64" t="s">
        <v>825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288</v>
      </c>
      <c r="B109" s="86" t="s">
        <v>289</v>
      </c>
      <c r="C109" s="64" t="s">
        <v>825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290</v>
      </c>
      <c r="C110" s="64" t="s">
        <v>825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291</v>
      </c>
      <c r="B111" s="70" t="s">
        <v>172</v>
      </c>
      <c r="C111" s="64" t="s">
        <v>825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292</v>
      </c>
      <c r="B112" s="70" t="s">
        <v>173</v>
      </c>
      <c r="C112" s="64" t="s">
        <v>825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293</v>
      </c>
      <c r="B113" s="70" t="s">
        <v>174</v>
      </c>
      <c r="C113" s="64" t="s">
        <v>825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175</v>
      </c>
      <c r="C114" s="64" t="s">
        <v>825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176</v>
      </c>
      <c r="C115" s="64" t="s">
        <v>825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177</v>
      </c>
      <c r="C116" s="64" t="s">
        <v>825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294</v>
      </c>
      <c r="B117" s="63" t="s">
        <v>179</v>
      </c>
      <c r="C117" s="64" t="s">
        <v>825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295</v>
      </c>
      <c r="B118" s="63" t="s">
        <v>181</v>
      </c>
      <c r="C118" s="64" t="s">
        <v>825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296</v>
      </c>
      <c r="B119" s="63" t="s">
        <v>183</v>
      </c>
      <c r="C119" s="64" t="s">
        <v>825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297</v>
      </c>
      <c r="B120" s="68" t="s">
        <v>185</v>
      </c>
      <c r="C120" s="64" t="s">
        <v>825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298</v>
      </c>
      <c r="B121" s="69" t="s">
        <v>95</v>
      </c>
      <c r="C121" s="64" t="s">
        <v>825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299</v>
      </c>
      <c r="B122" s="69" t="s">
        <v>96</v>
      </c>
      <c r="C122" s="64" t="s">
        <v>825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300</v>
      </c>
      <c r="B123" s="63" t="s">
        <v>189</v>
      </c>
      <c r="C123" s="64" t="s">
        <v>825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301</v>
      </c>
      <c r="B124" s="86" t="s">
        <v>302</v>
      </c>
      <c r="C124" s="64" t="s">
        <v>825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171</v>
      </c>
      <c r="C125" s="64" t="s">
        <v>825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303</v>
      </c>
      <c r="B126" s="70" t="s">
        <v>172</v>
      </c>
      <c r="C126" s="64" t="s">
        <v>825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304</v>
      </c>
      <c r="B127" s="70" t="s">
        <v>173</v>
      </c>
      <c r="C127" s="64" t="s">
        <v>825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305</v>
      </c>
      <c r="B128" s="70" t="s">
        <v>174</v>
      </c>
      <c r="C128" s="64" t="s">
        <v>825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306</v>
      </c>
      <c r="C129" s="64" t="s">
        <v>825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307</v>
      </c>
      <c r="C130" s="64" t="s">
        <v>825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308</v>
      </c>
      <c r="C131" s="64" t="s">
        <v>825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309</v>
      </c>
      <c r="B132" s="71" t="s">
        <v>310</v>
      </c>
      <c r="C132" s="64" t="s">
        <v>825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311</v>
      </c>
      <c r="B133" s="71" t="s">
        <v>312</v>
      </c>
      <c r="C133" s="64" t="s">
        <v>825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313</v>
      </c>
      <c r="B134" s="71" t="s">
        <v>314</v>
      </c>
      <c r="C134" s="64" t="s">
        <v>825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315</v>
      </c>
      <c r="B135" s="71" t="s">
        <v>185</v>
      </c>
      <c r="C135" s="64" t="s">
        <v>825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316</v>
      </c>
      <c r="B136" s="69" t="s">
        <v>317</v>
      </c>
      <c r="C136" s="64" t="s">
        <v>825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318</v>
      </c>
      <c r="B137" s="69" t="s">
        <v>96</v>
      </c>
      <c r="C137" s="64" t="s">
        <v>825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319</v>
      </c>
      <c r="B138" s="71" t="s">
        <v>320</v>
      </c>
      <c r="C138" s="64" t="s">
        <v>825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321</v>
      </c>
      <c r="B139" s="86" t="s">
        <v>322</v>
      </c>
      <c r="C139" s="64" t="s">
        <v>825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171</v>
      </c>
      <c r="C140" s="64" t="s">
        <v>825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323</v>
      </c>
      <c r="B141" s="70" t="s">
        <v>172</v>
      </c>
      <c r="C141" s="64" t="s">
        <v>825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324</v>
      </c>
      <c r="B142" s="70" t="s">
        <v>173</v>
      </c>
      <c r="C142" s="64" t="s">
        <v>825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325</v>
      </c>
      <c r="B143" s="70" t="s">
        <v>174</v>
      </c>
      <c r="C143" s="64" t="s">
        <v>825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175</v>
      </c>
      <c r="C144" s="64" t="s">
        <v>825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176</v>
      </c>
      <c r="C145" s="64" t="s">
        <v>825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177</v>
      </c>
      <c r="C146" s="64" t="s">
        <v>825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326</v>
      </c>
      <c r="B147" s="68" t="s">
        <v>179</v>
      </c>
      <c r="C147" s="64" t="s">
        <v>825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327</v>
      </c>
      <c r="B148" s="63" t="s">
        <v>181</v>
      </c>
      <c r="C148" s="64" t="s">
        <v>825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328</v>
      </c>
      <c r="B149" s="63" t="s">
        <v>183</v>
      </c>
      <c r="C149" s="64" t="s">
        <v>825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329</v>
      </c>
      <c r="B150" s="68" t="s">
        <v>185</v>
      </c>
      <c r="C150" s="64" t="s">
        <v>825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330</v>
      </c>
      <c r="B151" s="69" t="s">
        <v>95</v>
      </c>
      <c r="C151" s="64" t="s">
        <v>825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331</v>
      </c>
      <c r="B152" s="69" t="s">
        <v>96</v>
      </c>
      <c r="C152" s="64" t="s">
        <v>825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332</v>
      </c>
      <c r="B153" s="63" t="s">
        <v>189</v>
      </c>
      <c r="C153" s="64" t="s">
        <v>825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333</v>
      </c>
      <c r="B154" s="86" t="s">
        <v>334</v>
      </c>
      <c r="C154" s="64" t="s">
        <v>825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335</v>
      </c>
      <c r="C155" s="64" t="s">
        <v>825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336</v>
      </c>
      <c r="C156" s="64" t="s">
        <v>825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337</v>
      </c>
      <c r="C157" s="64" t="s">
        <v>825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338</v>
      </c>
      <c r="C158" s="81" t="s">
        <v>825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339</v>
      </c>
      <c r="B159" s="57" t="s">
        <v>242</v>
      </c>
      <c r="C159" s="58" t="s">
        <v>340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341</v>
      </c>
      <c r="C160" s="64" t="s">
        <v>825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342</v>
      </c>
      <c r="C161" s="64" t="s">
        <v>825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343</v>
      </c>
      <c r="B162" s="70" t="s">
        <v>344</v>
      </c>
      <c r="C162" s="64" t="s">
        <v>825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345</v>
      </c>
      <c r="C163" s="64" t="s">
        <v>825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346</v>
      </c>
      <c r="B164" s="70" t="s">
        <v>347</v>
      </c>
      <c r="C164" s="64" t="s">
        <v>825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348</v>
      </c>
      <c r="C165" s="81" t="s">
        <v>340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60" t="s">
        <v>349</v>
      </c>
      <c r="B166" s="361"/>
      <c r="C166" s="361"/>
      <c r="D166" s="361"/>
      <c r="E166" s="361"/>
      <c r="F166" s="361"/>
      <c r="G166" s="361"/>
      <c r="H166" s="362"/>
      <c r="I166" s="50"/>
    </row>
    <row r="167" spans="1:9" s="55" customFormat="1" x14ac:dyDescent="0.25">
      <c r="A167" s="83" t="s">
        <v>350</v>
      </c>
      <c r="B167" s="88" t="s">
        <v>351</v>
      </c>
      <c r="C167" s="84" t="s">
        <v>825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171</v>
      </c>
      <c r="C168" s="64" t="s">
        <v>825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352</v>
      </c>
      <c r="B169" s="70" t="s">
        <v>172</v>
      </c>
      <c r="C169" s="64" t="s">
        <v>825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353</v>
      </c>
      <c r="B170" s="70" t="s">
        <v>173</v>
      </c>
      <c r="C170" s="64" t="s">
        <v>825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354</v>
      </c>
      <c r="B171" s="70" t="s">
        <v>174</v>
      </c>
      <c r="C171" s="64" t="s">
        <v>825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175</v>
      </c>
      <c r="C172" s="64" t="s">
        <v>825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176</v>
      </c>
      <c r="C173" s="64" t="s">
        <v>825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177</v>
      </c>
      <c r="C174" s="64" t="s">
        <v>825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355</v>
      </c>
      <c r="B175" s="63" t="s">
        <v>179</v>
      </c>
      <c r="C175" s="64" t="s">
        <v>825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356</v>
      </c>
      <c r="B176" s="63" t="s">
        <v>181</v>
      </c>
      <c r="C176" s="64" t="s">
        <v>825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357</v>
      </c>
      <c r="B177" s="63" t="s">
        <v>183</v>
      </c>
      <c r="C177" s="64" t="s">
        <v>825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358</v>
      </c>
      <c r="B178" s="68" t="s">
        <v>185</v>
      </c>
      <c r="C178" s="64" t="s">
        <v>825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359</v>
      </c>
      <c r="B179" s="69" t="s">
        <v>95</v>
      </c>
      <c r="C179" s="64" t="s">
        <v>825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360</v>
      </c>
      <c r="B180" s="69" t="s">
        <v>96</v>
      </c>
      <c r="C180" s="64" t="s">
        <v>825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361</v>
      </c>
      <c r="B181" s="71" t="s">
        <v>362</v>
      </c>
      <c r="C181" s="64" t="s">
        <v>825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363</v>
      </c>
      <c r="B182" s="70" t="s">
        <v>364</v>
      </c>
      <c r="C182" s="64" t="s">
        <v>825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365</v>
      </c>
      <c r="B183" s="70" t="s">
        <v>366</v>
      </c>
      <c r="C183" s="64" t="s">
        <v>825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367</v>
      </c>
      <c r="B184" s="63" t="s">
        <v>189</v>
      </c>
      <c r="C184" s="64" t="s">
        <v>825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368</v>
      </c>
      <c r="B185" s="86" t="s">
        <v>369</v>
      </c>
      <c r="C185" s="64" t="s">
        <v>825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370</v>
      </c>
      <c r="B186" s="71" t="s">
        <v>371</v>
      </c>
      <c r="C186" s="64" t="s">
        <v>825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372</v>
      </c>
      <c r="B187" s="71" t="s">
        <v>373</v>
      </c>
      <c r="C187" s="64" t="s">
        <v>825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374</v>
      </c>
      <c r="B188" s="70" t="s">
        <v>375</v>
      </c>
      <c r="C188" s="64" t="s">
        <v>825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376</v>
      </c>
      <c r="B189" s="70" t="s">
        <v>377</v>
      </c>
      <c r="C189" s="64" t="s">
        <v>825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378</v>
      </c>
      <c r="B190" s="70" t="s">
        <v>379</v>
      </c>
      <c r="C190" s="64" t="s">
        <v>825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380</v>
      </c>
      <c r="B191" s="71" t="s">
        <v>381</v>
      </c>
      <c r="C191" s="64" t="s">
        <v>825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382</v>
      </c>
      <c r="B192" s="71" t="s">
        <v>383</v>
      </c>
      <c r="C192" s="64" t="s">
        <v>825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384</v>
      </c>
      <c r="B193" s="71" t="s">
        <v>385</v>
      </c>
      <c r="C193" s="64" t="s">
        <v>825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386</v>
      </c>
      <c r="B194" s="71" t="s">
        <v>387</v>
      </c>
      <c r="C194" s="64" t="s">
        <v>825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388</v>
      </c>
      <c r="B195" s="71" t="s">
        <v>389</v>
      </c>
      <c r="C195" s="64" t="s">
        <v>825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390</v>
      </c>
      <c r="B196" s="71" t="s">
        <v>391</v>
      </c>
      <c r="C196" s="64" t="s">
        <v>825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392</v>
      </c>
      <c r="B197" s="70" t="s">
        <v>393</v>
      </c>
      <c r="C197" s="64" t="s">
        <v>825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394</v>
      </c>
      <c r="B198" s="71" t="s">
        <v>395</v>
      </c>
      <c r="C198" s="64" t="s">
        <v>825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396</v>
      </c>
      <c r="B199" s="71" t="s">
        <v>397</v>
      </c>
      <c r="C199" s="64" t="s">
        <v>825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398</v>
      </c>
      <c r="B200" s="71" t="s">
        <v>399</v>
      </c>
      <c r="C200" s="64" t="s">
        <v>825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400</v>
      </c>
      <c r="B201" s="71" t="s">
        <v>401</v>
      </c>
      <c r="C201" s="64" t="s">
        <v>825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402</v>
      </c>
      <c r="B202" s="71" t="s">
        <v>403</v>
      </c>
      <c r="C202" s="64" t="s">
        <v>825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404</v>
      </c>
      <c r="B203" s="86" t="s">
        <v>405</v>
      </c>
      <c r="C203" s="64" t="s">
        <v>825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406</v>
      </c>
      <c r="B204" s="71" t="s">
        <v>407</v>
      </c>
      <c r="C204" s="64" t="s">
        <v>825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408</v>
      </c>
      <c r="B205" s="71" t="s">
        <v>409</v>
      </c>
      <c r="C205" s="64" t="s">
        <v>825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410</v>
      </c>
      <c r="B206" s="70" t="s">
        <v>411</v>
      </c>
      <c r="C206" s="64" t="s">
        <v>825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412</v>
      </c>
      <c r="B207" s="72" t="s">
        <v>140</v>
      </c>
      <c r="C207" s="64" t="s">
        <v>825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413</v>
      </c>
      <c r="B208" s="72" t="s">
        <v>144</v>
      </c>
      <c r="C208" s="64" t="s">
        <v>825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414</v>
      </c>
      <c r="B209" s="71" t="s">
        <v>415</v>
      </c>
      <c r="C209" s="64" t="s">
        <v>825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416</v>
      </c>
      <c r="B210" s="86" t="s">
        <v>417</v>
      </c>
      <c r="C210" s="64" t="s">
        <v>825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418</v>
      </c>
      <c r="B211" s="71" t="s">
        <v>419</v>
      </c>
      <c r="C211" s="64" t="s">
        <v>825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420</v>
      </c>
      <c r="B212" s="70" t="s">
        <v>421</v>
      </c>
      <c r="C212" s="64" t="s">
        <v>825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422</v>
      </c>
      <c r="B213" s="70" t="s">
        <v>423</v>
      </c>
      <c r="C213" s="64" t="s">
        <v>825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424</v>
      </c>
      <c r="B214" s="70" t="s">
        <v>425</v>
      </c>
      <c r="C214" s="64" t="s">
        <v>825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426</v>
      </c>
      <c r="B215" s="70" t="s">
        <v>427</v>
      </c>
      <c r="C215" s="64" t="s">
        <v>825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428</v>
      </c>
      <c r="B216" s="70" t="s">
        <v>429</v>
      </c>
      <c r="C216" s="64" t="s">
        <v>825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430</v>
      </c>
      <c r="B217" s="70" t="s">
        <v>431</v>
      </c>
      <c r="C217" s="64" t="s">
        <v>825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432</v>
      </c>
      <c r="B218" s="71" t="s">
        <v>433</v>
      </c>
      <c r="C218" s="64" t="s">
        <v>825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434</v>
      </c>
      <c r="B219" s="71" t="s">
        <v>435</v>
      </c>
      <c r="C219" s="64" t="s">
        <v>825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436</v>
      </c>
      <c r="B220" s="71" t="s">
        <v>242</v>
      </c>
      <c r="C220" s="64" t="s">
        <v>340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437</v>
      </c>
      <c r="B221" s="71" t="s">
        <v>438</v>
      </c>
      <c r="C221" s="64" t="s">
        <v>825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439</v>
      </c>
      <c r="B222" s="86" t="s">
        <v>440</v>
      </c>
      <c r="C222" s="64" t="s">
        <v>825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441</v>
      </c>
      <c r="B223" s="71" t="s">
        <v>442</v>
      </c>
      <c r="C223" s="64" t="s">
        <v>825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443</v>
      </c>
      <c r="B224" s="71" t="s">
        <v>444</v>
      </c>
      <c r="C224" s="64" t="s">
        <v>825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445</v>
      </c>
      <c r="B225" s="70" t="s">
        <v>446</v>
      </c>
      <c r="C225" s="64" t="s">
        <v>825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447</v>
      </c>
      <c r="B226" s="70" t="s">
        <v>448</v>
      </c>
      <c r="C226" s="64" t="s">
        <v>825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449</v>
      </c>
      <c r="B227" s="70" t="s">
        <v>450</v>
      </c>
      <c r="C227" s="64" t="s">
        <v>825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451</v>
      </c>
      <c r="B228" s="71" t="s">
        <v>452</v>
      </c>
      <c r="C228" s="64" t="s">
        <v>825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453</v>
      </c>
      <c r="B229" s="71" t="s">
        <v>454</v>
      </c>
      <c r="C229" s="64" t="s">
        <v>825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455</v>
      </c>
      <c r="B230" s="70" t="s">
        <v>456</v>
      </c>
      <c r="C230" s="64" t="s">
        <v>825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457</v>
      </c>
      <c r="B231" s="70" t="s">
        <v>458</v>
      </c>
      <c r="C231" s="64" t="s">
        <v>825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459</v>
      </c>
      <c r="B232" s="71" t="s">
        <v>460</v>
      </c>
      <c r="C232" s="64" t="s">
        <v>825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461</v>
      </c>
      <c r="B233" s="71" t="s">
        <v>462</v>
      </c>
      <c r="C233" s="64" t="s">
        <v>825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463</v>
      </c>
      <c r="B234" s="71" t="s">
        <v>464</v>
      </c>
      <c r="C234" s="64" t="s">
        <v>825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465</v>
      </c>
      <c r="B235" s="86" t="s">
        <v>466</v>
      </c>
      <c r="C235" s="64" t="s">
        <v>825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467</v>
      </c>
      <c r="B236" s="71" t="s">
        <v>468</v>
      </c>
      <c r="C236" s="64" t="s">
        <v>825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469</v>
      </c>
      <c r="B237" s="70" t="s">
        <v>446</v>
      </c>
      <c r="C237" s="64" t="s">
        <v>825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470</v>
      </c>
      <c r="B238" s="70" t="s">
        <v>448</v>
      </c>
      <c r="C238" s="64" t="s">
        <v>825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471</v>
      </c>
      <c r="B239" s="70" t="s">
        <v>450</v>
      </c>
      <c r="C239" s="64" t="s">
        <v>825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472</v>
      </c>
      <c r="B240" s="71" t="s">
        <v>337</v>
      </c>
      <c r="C240" s="64" t="s">
        <v>825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473</v>
      </c>
      <c r="B241" s="71" t="s">
        <v>474</v>
      </c>
      <c r="C241" s="64" t="s">
        <v>825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475</v>
      </c>
      <c r="B242" s="86" t="s">
        <v>476</v>
      </c>
      <c r="C242" s="64" t="s">
        <v>825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477</v>
      </c>
      <c r="B243" s="86" t="s">
        <v>478</v>
      </c>
      <c r="C243" s="64" t="s">
        <v>825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479</v>
      </c>
      <c r="B244" s="71" t="s">
        <v>480</v>
      </c>
      <c r="C244" s="64" t="s">
        <v>825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481</v>
      </c>
      <c r="B245" s="71" t="s">
        <v>482</v>
      </c>
      <c r="C245" s="64" t="s">
        <v>825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483</v>
      </c>
      <c r="B246" s="86" t="s">
        <v>484</v>
      </c>
      <c r="C246" s="64" t="s">
        <v>825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485</v>
      </c>
      <c r="B247" s="71" t="s">
        <v>486</v>
      </c>
      <c r="C247" s="64" t="s">
        <v>825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487</v>
      </c>
      <c r="B248" s="71" t="s">
        <v>488</v>
      </c>
      <c r="C248" s="64" t="s">
        <v>825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489</v>
      </c>
      <c r="B249" s="86" t="s">
        <v>490</v>
      </c>
      <c r="C249" s="64" t="s">
        <v>825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491</v>
      </c>
      <c r="B250" s="86" t="s">
        <v>492</v>
      </c>
      <c r="C250" s="64" t="s">
        <v>825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493</v>
      </c>
      <c r="B251" s="86" t="s">
        <v>494</v>
      </c>
      <c r="C251" s="64" t="s">
        <v>825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495</v>
      </c>
      <c r="B252" s="89" t="s">
        <v>496</v>
      </c>
      <c r="C252" s="76" t="s">
        <v>825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497</v>
      </c>
      <c r="B253" s="57" t="s">
        <v>242</v>
      </c>
      <c r="C253" s="58" t="s">
        <v>340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498</v>
      </c>
      <c r="B254" s="71" t="s">
        <v>499</v>
      </c>
      <c r="C254" s="64" t="s">
        <v>825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500</v>
      </c>
      <c r="B255" s="70" t="s">
        <v>501</v>
      </c>
      <c r="C255" s="64" t="s">
        <v>825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502</v>
      </c>
      <c r="B256" s="72" t="s">
        <v>503</v>
      </c>
      <c r="C256" s="64" t="s">
        <v>825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504</v>
      </c>
      <c r="B257" s="72" t="s">
        <v>505</v>
      </c>
      <c r="C257" s="64" t="s">
        <v>825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506</v>
      </c>
      <c r="B258" s="73" t="s">
        <v>503</v>
      </c>
      <c r="C258" s="64" t="s">
        <v>825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507</v>
      </c>
      <c r="B259" s="72" t="s">
        <v>173</v>
      </c>
      <c r="C259" s="64" t="s">
        <v>825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508</v>
      </c>
      <c r="B260" s="73" t="s">
        <v>503</v>
      </c>
      <c r="C260" s="64" t="s">
        <v>825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509</v>
      </c>
      <c r="B261" s="72" t="s">
        <v>174</v>
      </c>
      <c r="C261" s="64" t="s">
        <v>825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510</v>
      </c>
      <c r="B262" s="73" t="s">
        <v>503</v>
      </c>
      <c r="C262" s="64" t="s">
        <v>825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511</v>
      </c>
      <c r="B263" s="70" t="s">
        <v>512</v>
      </c>
      <c r="C263" s="64" t="s">
        <v>825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513</v>
      </c>
      <c r="B264" s="72" t="s">
        <v>503</v>
      </c>
      <c r="C264" s="64" t="s">
        <v>825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514</v>
      </c>
      <c r="B265" s="69" t="s">
        <v>88</v>
      </c>
      <c r="C265" s="64" t="s">
        <v>825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515</v>
      </c>
      <c r="B266" s="72" t="s">
        <v>503</v>
      </c>
      <c r="C266" s="64" t="s">
        <v>825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516</v>
      </c>
      <c r="B267" s="69" t="s">
        <v>517</v>
      </c>
      <c r="C267" s="64" t="s">
        <v>825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518</v>
      </c>
      <c r="B268" s="72" t="s">
        <v>503</v>
      </c>
      <c r="C268" s="64" t="s">
        <v>825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519</v>
      </c>
      <c r="B269" s="69" t="s">
        <v>520</v>
      </c>
      <c r="C269" s="64" t="s">
        <v>825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521</v>
      </c>
      <c r="B270" s="72" t="s">
        <v>503</v>
      </c>
      <c r="C270" s="64" t="s">
        <v>825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522</v>
      </c>
      <c r="B271" s="69" t="s">
        <v>90</v>
      </c>
      <c r="C271" s="64" t="s">
        <v>825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523</v>
      </c>
      <c r="B272" s="72" t="s">
        <v>503</v>
      </c>
      <c r="C272" s="64" t="s">
        <v>825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522</v>
      </c>
      <c r="B273" s="69" t="s">
        <v>524</v>
      </c>
      <c r="C273" s="64" t="s">
        <v>825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525</v>
      </c>
      <c r="B274" s="72" t="s">
        <v>503</v>
      </c>
      <c r="C274" s="64" t="s">
        <v>825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526</v>
      </c>
      <c r="B275" s="70" t="s">
        <v>527</v>
      </c>
      <c r="C275" s="64" t="s">
        <v>825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528</v>
      </c>
      <c r="B276" s="72" t="s">
        <v>503</v>
      </c>
      <c r="C276" s="64" t="s">
        <v>825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529</v>
      </c>
      <c r="B277" s="72" t="s">
        <v>95</v>
      </c>
      <c r="C277" s="64" t="s">
        <v>825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530</v>
      </c>
      <c r="B278" s="73" t="s">
        <v>503</v>
      </c>
      <c r="C278" s="64" t="s">
        <v>825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531</v>
      </c>
      <c r="B279" s="72" t="s">
        <v>96</v>
      </c>
      <c r="C279" s="64" t="s">
        <v>825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532</v>
      </c>
      <c r="B280" s="73" t="s">
        <v>503</v>
      </c>
      <c r="C280" s="64" t="s">
        <v>825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533</v>
      </c>
      <c r="B281" s="70" t="s">
        <v>534</v>
      </c>
      <c r="C281" s="64" t="s">
        <v>825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535</v>
      </c>
      <c r="B282" s="72" t="s">
        <v>503</v>
      </c>
      <c r="C282" s="64" t="s">
        <v>825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536</v>
      </c>
      <c r="B283" s="71" t="s">
        <v>537</v>
      </c>
      <c r="C283" s="64" t="s">
        <v>825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538</v>
      </c>
      <c r="B284" s="70" t="s">
        <v>539</v>
      </c>
      <c r="C284" s="64" t="s">
        <v>825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540</v>
      </c>
      <c r="B285" s="72" t="s">
        <v>503</v>
      </c>
      <c r="C285" s="64" t="s">
        <v>825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541</v>
      </c>
      <c r="B286" s="70" t="s">
        <v>542</v>
      </c>
      <c r="C286" s="64" t="s">
        <v>825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543</v>
      </c>
      <c r="B287" s="72" t="s">
        <v>375</v>
      </c>
      <c r="C287" s="64" t="s">
        <v>825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544</v>
      </c>
      <c r="B288" s="73" t="s">
        <v>503</v>
      </c>
      <c r="C288" s="64" t="s">
        <v>825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545</v>
      </c>
      <c r="B289" s="72" t="s">
        <v>546</v>
      </c>
      <c r="C289" s="64" t="s">
        <v>825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547</v>
      </c>
      <c r="B290" s="73" t="s">
        <v>503</v>
      </c>
      <c r="C290" s="64" t="s">
        <v>825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548</v>
      </c>
      <c r="B291" s="70" t="s">
        <v>549</v>
      </c>
      <c r="C291" s="64" t="s">
        <v>825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550</v>
      </c>
      <c r="B292" s="72" t="s">
        <v>503</v>
      </c>
      <c r="C292" s="64" t="s">
        <v>825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551</v>
      </c>
      <c r="B293" s="70" t="s">
        <v>552</v>
      </c>
      <c r="C293" s="64" t="s">
        <v>825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553</v>
      </c>
      <c r="B294" s="72" t="s">
        <v>503</v>
      </c>
      <c r="C294" s="64" t="s">
        <v>825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554</v>
      </c>
      <c r="B295" s="70" t="s">
        <v>555</v>
      </c>
      <c r="C295" s="64" t="s">
        <v>825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556</v>
      </c>
      <c r="B296" s="72" t="s">
        <v>503</v>
      </c>
      <c r="C296" s="64" t="s">
        <v>825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557</v>
      </c>
      <c r="B297" s="70" t="s">
        <v>558</v>
      </c>
      <c r="C297" s="64" t="s">
        <v>825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559</v>
      </c>
      <c r="B298" s="72" t="s">
        <v>503</v>
      </c>
      <c r="C298" s="64" t="s">
        <v>825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560</v>
      </c>
      <c r="B299" s="70" t="s">
        <v>561</v>
      </c>
      <c r="C299" s="64" t="s">
        <v>825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562</v>
      </c>
      <c r="B300" s="72" t="s">
        <v>503</v>
      </c>
      <c r="C300" s="64" t="s">
        <v>825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563</v>
      </c>
      <c r="B301" s="70" t="s">
        <v>564</v>
      </c>
      <c r="C301" s="64" t="s">
        <v>825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565</v>
      </c>
      <c r="B302" s="72" t="s">
        <v>503</v>
      </c>
      <c r="C302" s="64" t="s">
        <v>825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566</v>
      </c>
      <c r="B303" s="70" t="s">
        <v>567</v>
      </c>
      <c r="C303" s="64" t="s">
        <v>825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568</v>
      </c>
      <c r="B304" s="72" t="s">
        <v>503</v>
      </c>
      <c r="C304" s="64" t="s">
        <v>825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569</v>
      </c>
      <c r="B305" s="71" t="s">
        <v>570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571</v>
      </c>
      <c r="B306" s="70" t="s">
        <v>572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573</v>
      </c>
      <c r="B307" s="70" t="s">
        <v>574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575</v>
      </c>
      <c r="B308" s="70" t="s">
        <v>576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577</v>
      </c>
      <c r="B309" s="70" t="s">
        <v>578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579</v>
      </c>
      <c r="B310" s="69" t="s">
        <v>580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581</v>
      </c>
      <c r="B311" s="69" t="s">
        <v>582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583</v>
      </c>
      <c r="B312" s="69" t="s">
        <v>584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585</v>
      </c>
      <c r="B313" s="69" t="s">
        <v>586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587</v>
      </c>
      <c r="B314" s="69" t="s">
        <v>588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589</v>
      </c>
      <c r="B315" s="70" t="s">
        <v>590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591</v>
      </c>
      <c r="B316" s="90" t="s">
        <v>95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592</v>
      </c>
      <c r="B317" s="91" t="s">
        <v>96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60" t="s">
        <v>593</v>
      </c>
      <c r="B318" s="361"/>
      <c r="C318" s="361"/>
      <c r="D318" s="361"/>
      <c r="E318" s="361"/>
      <c r="F318" s="361"/>
      <c r="G318" s="361"/>
      <c r="H318" s="362"/>
      <c r="I318" s="50"/>
    </row>
    <row r="319" spans="1:9" ht="31.5" x14ac:dyDescent="0.25">
      <c r="A319" s="83" t="s">
        <v>594</v>
      </c>
      <c r="B319" s="88" t="s">
        <v>595</v>
      </c>
      <c r="C319" s="84" t="s">
        <v>340</v>
      </c>
      <c r="D319" s="217" t="s">
        <v>596</v>
      </c>
      <c r="E319" s="217" t="s">
        <v>596</v>
      </c>
      <c r="F319" s="217"/>
      <c r="G319" s="217" t="s">
        <v>596</v>
      </c>
      <c r="H319" s="218" t="s">
        <v>596</v>
      </c>
    </row>
    <row r="320" spans="1:9" x14ac:dyDescent="0.25">
      <c r="A320" s="62" t="s">
        <v>597</v>
      </c>
      <c r="B320" s="71" t="s">
        <v>598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599</v>
      </c>
      <c r="B321" s="71" t="s">
        <v>600</v>
      </c>
      <c r="C321" s="64" t="s">
        <v>601</v>
      </c>
      <c r="D321" s="65"/>
      <c r="E321" s="209"/>
      <c r="F321" s="209"/>
      <c r="G321" s="209"/>
      <c r="H321" s="208"/>
    </row>
    <row r="322" spans="1:8" x14ac:dyDescent="0.25">
      <c r="A322" s="62" t="s">
        <v>602</v>
      </c>
      <c r="B322" s="71" t="s">
        <v>603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604</v>
      </c>
      <c r="B323" s="71" t="s">
        <v>605</v>
      </c>
      <c r="C323" s="64" t="s">
        <v>601</v>
      </c>
      <c r="D323" s="65"/>
      <c r="E323" s="209"/>
      <c r="F323" s="209"/>
      <c r="G323" s="209"/>
      <c r="H323" s="208"/>
    </row>
    <row r="324" spans="1:8" x14ac:dyDescent="0.25">
      <c r="A324" s="62" t="s">
        <v>606</v>
      </c>
      <c r="B324" s="71" t="s">
        <v>607</v>
      </c>
      <c r="C324" s="64" t="s">
        <v>608</v>
      </c>
      <c r="D324" s="65"/>
      <c r="E324" s="209"/>
      <c r="F324" s="209"/>
      <c r="G324" s="209"/>
      <c r="H324" s="208"/>
    </row>
    <row r="325" spans="1:8" x14ac:dyDescent="0.25">
      <c r="A325" s="62" t="s">
        <v>609</v>
      </c>
      <c r="B325" s="71" t="s">
        <v>610</v>
      </c>
      <c r="C325" s="64" t="s">
        <v>340</v>
      </c>
      <c r="D325" s="219" t="s">
        <v>596</v>
      </c>
      <c r="E325" s="219" t="s">
        <v>596</v>
      </c>
      <c r="F325" s="219"/>
      <c r="G325" s="219" t="s">
        <v>596</v>
      </c>
      <c r="H325" s="220" t="s">
        <v>596</v>
      </c>
    </row>
    <row r="326" spans="1:8" x14ac:dyDescent="0.25">
      <c r="A326" s="62" t="s">
        <v>611</v>
      </c>
      <c r="B326" s="70" t="s">
        <v>612</v>
      </c>
      <c r="C326" s="64" t="s">
        <v>608</v>
      </c>
      <c r="D326" s="65"/>
      <c r="E326" s="209"/>
      <c r="F326" s="209"/>
      <c r="G326" s="209"/>
      <c r="H326" s="208"/>
    </row>
    <row r="327" spans="1:8" x14ac:dyDescent="0.25">
      <c r="A327" s="62" t="s">
        <v>613</v>
      </c>
      <c r="B327" s="70" t="s">
        <v>614</v>
      </c>
      <c r="C327" s="64" t="s">
        <v>615</v>
      </c>
      <c r="D327" s="65"/>
      <c r="E327" s="209"/>
      <c r="F327" s="209"/>
      <c r="G327" s="209"/>
      <c r="H327" s="208"/>
    </row>
    <row r="328" spans="1:8" x14ac:dyDescent="0.25">
      <c r="A328" s="62" t="s">
        <v>616</v>
      </c>
      <c r="B328" s="71" t="s">
        <v>617</v>
      </c>
      <c r="C328" s="64" t="s">
        <v>340</v>
      </c>
      <c r="D328" s="219" t="s">
        <v>596</v>
      </c>
      <c r="E328" s="219" t="s">
        <v>596</v>
      </c>
      <c r="F328" s="219"/>
      <c r="G328" s="219" t="s">
        <v>596</v>
      </c>
      <c r="H328" s="220" t="s">
        <v>596</v>
      </c>
    </row>
    <row r="329" spans="1:8" x14ac:dyDescent="0.25">
      <c r="A329" s="62" t="s">
        <v>618</v>
      </c>
      <c r="B329" s="70" t="s">
        <v>612</v>
      </c>
      <c r="C329" s="64" t="s">
        <v>608</v>
      </c>
      <c r="D329" s="65"/>
      <c r="E329" s="209"/>
      <c r="F329" s="209"/>
      <c r="G329" s="209"/>
      <c r="H329" s="208"/>
    </row>
    <row r="330" spans="1:8" x14ac:dyDescent="0.25">
      <c r="A330" s="62" t="s">
        <v>619</v>
      </c>
      <c r="B330" s="70" t="s">
        <v>620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621</v>
      </c>
      <c r="B331" s="70" t="s">
        <v>614</v>
      </c>
      <c r="C331" s="64" t="s">
        <v>615</v>
      </c>
      <c r="D331" s="65"/>
      <c r="E331" s="209"/>
      <c r="F331" s="209"/>
      <c r="G331" s="209"/>
      <c r="H331" s="208"/>
    </row>
    <row r="332" spans="1:8" x14ac:dyDescent="0.25">
      <c r="A332" s="62" t="s">
        <v>622</v>
      </c>
      <c r="B332" s="71" t="s">
        <v>623</v>
      </c>
      <c r="C332" s="64" t="s">
        <v>340</v>
      </c>
      <c r="D332" s="219" t="s">
        <v>596</v>
      </c>
      <c r="E332" s="219" t="s">
        <v>596</v>
      </c>
      <c r="F332" s="219"/>
      <c r="G332" s="219" t="s">
        <v>596</v>
      </c>
      <c r="H332" s="220" t="s">
        <v>596</v>
      </c>
    </row>
    <row r="333" spans="1:8" x14ac:dyDescent="0.25">
      <c r="A333" s="62" t="s">
        <v>624</v>
      </c>
      <c r="B333" s="70" t="s">
        <v>612</v>
      </c>
      <c r="C333" s="64" t="s">
        <v>608</v>
      </c>
      <c r="D333" s="65"/>
      <c r="E333" s="209"/>
      <c r="F333" s="209"/>
      <c r="G333" s="209"/>
      <c r="H333" s="208"/>
    </row>
    <row r="334" spans="1:8" x14ac:dyDescent="0.25">
      <c r="A334" s="62" t="s">
        <v>625</v>
      </c>
      <c r="B334" s="70" t="s">
        <v>614</v>
      </c>
      <c r="C334" s="64" t="s">
        <v>615</v>
      </c>
      <c r="D334" s="65"/>
      <c r="E334" s="209"/>
      <c r="F334" s="209"/>
      <c r="G334" s="209"/>
      <c r="H334" s="208"/>
    </row>
    <row r="335" spans="1:8" x14ac:dyDescent="0.25">
      <c r="A335" s="62" t="s">
        <v>626</v>
      </c>
      <c r="B335" s="71" t="s">
        <v>627</v>
      </c>
      <c r="C335" s="64" t="s">
        <v>340</v>
      </c>
      <c r="D335" s="219" t="s">
        <v>596</v>
      </c>
      <c r="E335" s="219" t="s">
        <v>596</v>
      </c>
      <c r="F335" s="219"/>
      <c r="G335" s="219" t="s">
        <v>596</v>
      </c>
      <c r="H335" s="220" t="s">
        <v>596</v>
      </c>
    </row>
    <row r="336" spans="1:8" x14ac:dyDescent="0.25">
      <c r="A336" s="62" t="s">
        <v>628</v>
      </c>
      <c r="B336" s="70" t="s">
        <v>612</v>
      </c>
      <c r="C336" s="64" t="s">
        <v>608</v>
      </c>
      <c r="D336" s="65"/>
      <c r="E336" s="209"/>
      <c r="F336" s="209"/>
      <c r="G336" s="209"/>
      <c r="H336" s="208"/>
    </row>
    <row r="337" spans="1:8" x14ac:dyDescent="0.25">
      <c r="A337" s="62" t="s">
        <v>629</v>
      </c>
      <c r="B337" s="70" t="s">
        <v>620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630</v>
      </c>
      <c r="B338" s="70" t="s">
        <v>614</v>
      </c>
      <c r="C338" s="64" t="s">
        <v>615</v>
      </c>
      <c r="D338" s="65"/>
      <c r="E338" s="209"/>
      <c r="F338" s="209"/>
      <c r="G338" s="209"/>
      <c r="H338" s="208"/>
    </row>
    <row r="339" spans="1:8" x14ac:dyDescent="0.25">
      <c r="A339" s="83" t="s">
        <v>631</v>
      </c>
      <c r="B339" s="88" t="s">
        <v>632</v>
      </c>
      <c r="C339" s="84" t="s">
        <v>340</v>
      </c>
      <c r="D339" s="219" t="s">
        <v>596</v>
      </c>
      <c r="E339" s="219" t="s">
        <v>596</v>
      </c>
      <c r="F339" s="217"/>
      <c r="G339" s="217" t="s">
        <v>596</v>
      </c>
      <c r="H339" s="218" t="s">
        <v>596</v>
      </c>
    </row>
    <row r="340" spans="1:8" x14ac:dyDescent="0.25">
      <c r="A340" s="62" t="s">
        <v>633</v>
      </c>
      <c r="B340" s="71" t="s">
        <v>634</v>
      </c>
      <c r="C340" s="64" t="s">
        <v>608</v>
      </c>
      <c r="D340" s="65"/>
      <c r="E340" s="209"/>
      <c r="F340" s="209"/>
      <c r="G340" s="209"/>
      <c r="H340" s="208"/>
    </row>
    <row r="341" spans="1:8" ht="31.5" x14ac:dyDescent="0.25">
      <c r="A341" s="62" t="s">
        <v>635</v>
      </c>
      <c r="B341" s="70" t="s">
        <v>636</v>
      </c>
      <c r="C341" s="64" t="s">
        <v>608</v>
      </c>
      <c r="D341" s="65"/>
      <c r="E341" s="209"/>
      <c r="F341" s="209"/>
      <c r="G341" s="209"/>
      <c r="H341" s="208"/>
    </row>
    <row r="342" spans="1:8" x14ac:dyDescent="0.25">
      <c r="A342" s="62" t="s">
        <v>637</v>
      </c>
      <c r="B342" s="90" t="s">
        <v>638</v>
      </c>
      <c r="C342" s="64" t="s">
        <v>608</v>
      </c>
      <c r="D342" s="65"/>
      <c r="E342" s="209"/>
      <c r="F342" s="209"/>
      <c r="G342" s="209"/>
      <c r="H342" s="208"/>
    </row>
    <row r="343" spans="1:8" x14ac:dyDescent="0.25">
      <c r="A343" s="62" t="s">
        <v>639</v>
      </c>
      <c r="B343" s="90" t="s">
        <v>640</v>
      </c>
      <c r="C343" s="64" t="s">
        <v>608</v>
      </c>
      <c r="D343" s="65"/>
      <c r="E343" s="209"/>
      <c r="F343" s="209"/>
      <c r="G343" s="209"/>
      <c r="H343" s="208"/>
    </row>
    <row r="344" spans="1:8" x14ac:dyDescent="0.25">
      <c r="A344" s="62" t="s">
        <v>641</v>
      </c>
      <c r="B344" s="71" t="s">
        <v>642</v>
      </c>
      <c r="C344" s="64" t="s">
        <v>608</v>
      </c>
      <c r="D344" s="65"/>
      <c r="E344" s="209"/>
      <c r="F344" s="209"/>
      <c r="G344" s="209"/>
      <c r="H344" s="208"/>
    </row>
    <row r="345" spans="1:8" x14ac:dyDescent="0.25">
      <c r="A345" s="62" t="s">
        <v>643</v>
      </c>
      <c r="B345" s="71" t="s">
        <v>644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645</v>
      </c>
      <c r="B346" s="70" t="s">
        <v>646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647</v>
      </c>
      <c r="B347" s="90" t="s">
        <v>638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648</v>
      </c>
      <c r="B348" s="90" t="s">
        <v>640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649</v>
      </c>
      <c r="B349" s="71" t="s">
        <v>650</v>
      </c>
      <c r="C349" s="64" t="s">
        <v>651</v>
      </c>
      <c r="D349" s="65"/>
      <c r="E349" s="209"/>
      <c r="F349" s="209"/>
      <c r="G349" s="209"/>
      <c r="H349" s="208"/>
    </row>
    <row r="350" spans="1:8" ht="31.5" x14ac:dyDescent="0.25">
      <c r="A350" s="62" t="s">
        <v>652</v>
      </c>
      <c r="B350" s="71" t="s">
        <v>653</v>
      </c>
      <c r="C350" s="64" t="s">
        <v>825</v>
      </c>
      <c r="D350" s="65"/>
      <c r="E350" s="209"/>
      <c r="F350" s="209"/>
      <c r="G350" s="209"/>
      <c r="H350" s="208"/>
    </row>
    <row r="351" spans="1:8" x14ac:dyDescent="0.25">
      <c r="A351" s="62" t="s">
        <v>654</v>
      </c>
      <c r="B351" s="86" t="s">
        <v>655</v>
      </c>
      <c r="C351" s="64" t="s">
        <v>340</v>
      </c>
      <c r="D351" s="219" t="s">
        <v>596</v>
      </c>
      <c r="E351" s="219" t="s">
        <v>596</v>
      </c>
      <c r="F351" s="219"/>
      <c r="G351" s="219" t="s">
        <v>596</v>
      </c>
      <c r="H351" s="220" t="s">
        <v>596</v>
      </c>
    </row>
    <row r="352" spans="1:8" x14ac:dyDescent="0.25">
      <c r="A352" s="62" t="s">
        <v>656</v>
      </c>
      <c r="B352" s="71" t="s">
        <v>657</v>
      </c>
      <c r="C352" s="64" t="s">
        <v>608</v>
      </c>
      <c r="D352" s="65"/>
      <c r="E352" s="209"/>
      <c r="F352" s="209"/>
      <c r="G352" s="209"/>
      <c r="H352" s="208"/>
    </row>
    <row r="353" spans="1:8" x14ac:dyDescent="0.25">
      <c r="A353" s="62" t="s">
        <v>658</v>
      </c>
      <c r="B353" s="71" t="s">
        <v>659</v>
      </c>
      <c r="C353" s="64" t="s">
        <v>601</v>
      </c>
      <c r="D353" s="65"/>
      <c r="E353" s="209"/>
      <c r="F353" s="209"/>
      <c r="G353" s="209"/>
      <c r="H353" s="208"/>
    </row>
    <row r="354" spans="1:8" ht="47.25" x14ac:dyDescent="0.25">
      <c r="A354" s="62" t="s">
        <v>660</v>
      </c>
      <c r="B354" s="71" t="s">
        <v>661</v>
      </c>
      <c r="C354" s="64" t="s">
        <v>825</v>
      </c>
      <c r="D354" s="65"/>
      <c r="E354" s="209"/>
      <c r="F354" s="209"/>
      <c r="G354" s="209"/>
      <c r="H354" s="208"/>
    </row>
    <row r="355" spans="1:8" ht="31.5" x14ac:dyDescent="0.25">
      <c r="A355" s="62" t="s">
        <v>662</v>
      </c>
      <c r="B355" s="71" t="s">
        <v>663</v>
      </c>
      <c r="C355" s="64" t="s">
        <v>825</v>
      </c>
      <c r="D355" s="65"/>
      <c r="E355" s="209"/>
      <c r="F355" s="209"/>
      <c r="G355" s="209"/>
      <c r="H355" s="208"/>
    </row>
    <row r="356" spans="1:8" x14ac:dyDescent="0.25">
      <c r="A356" s="62" t="s">
        <v>664</v>
      </c>
      <c r="B356" s="86" t="s">
        <v>665</v>
      </c>
      <c r="C356" s="220" t="s">
        <v>340</v>
      </c>
      <c r="D356" s="219" t="s">
        <v>596</v>
      </c>
      <c r="E356" s="219" t="s">
        <v>596</v>
      </c>
      <c r="F356" s="219"/>
      <c r="G356" s="219" t="s">
        <v>596</v>
      </c>
      <c r="H356" s="220" t="s">
        <v>596</v>
      </c>
    </row>
    <row r="357" spans="1:8" x14ac:dyDescent="0.25">
      <c r="A357" s="62" t="s">
        <v>666</v>
      </c>
      <c r="B357" s="71" t="s">
        <v>667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668</v>
      </c>
      <c r="B358" s="70" t="s">
        <v>669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670</v>
      </c>
      <c r="B359" s="70" t="s">
        <v>671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672</v>
      </c>
      <c r="B360" s="70" t="s">
        <v>673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674</v>
      </c>
      <c r="B361" s="71" t="s">
        <v>675</v>
      </c>
      <c r="C361" s="64" t="s">
        <v>608</v>
      </c>
      <c r="D361" s="65"/>
      <c r="E361" s="209"/>
      <c r="F361" s="209"/>
      <c r="G361" s="209"/>
      <c r="H361" s="208"/>
    </row>
    <row r="362" spans="1:8" ht="31.5" x14ac:dyDescent="0.25">
      <c r="A362" s="62" t="s">
        <v>676</v>
      </c>
      <c r="B362" s="70" t="s">
        <v>677</v>
      </c>
      <c r="C362" s="64" t="s">
        <v>608</v>
      </c>
      <c r="D362" s="65"/>
      <c r="E362" s="209"/>
      <c r="F362" s="209"/>
      <c r="G362" s="209"/>
      <c r="H362" s="208"/>
    </row>
    <row r="363" spans="1:8" x14ac:dyDescent="0.25">
      <c r="A363" s="62" t="s">
        <v>678</v>
      </c>
      <c r="B363" s="70" t="s">
        <v>679</v>
      </c>
      <c r="C363" s="64" t="s">
        <v>608</v>
      </c>
      <c r="D363" s="65"/>
      <c r="E363" s="209"/>
      <c r="F363" s="209"/>
      <c r="G363" s="209"/>
      <c r="H363" s="208"/>
    </row>
    <row r="364" spans="1:8" ht="31.5" x14ac:dyDescent="0.25">
      <c r="A364" s="62" t="s">
        <v>680</v>
      </c>
      <c r="B364" s="71" t="s">
        <v>681</v>
      </c>
      <c r="C364" s="64" t="s">
        <v>825</v>
      </c>
      <c r="D364" s="65"/>
      <c r="E364" s="209"/>
      <c r="F364" s="209"/>
      <c r="G364" s="209"/>
      <c r="H364" s="208"/>
    </row>
    <row r="365" spans="1:8" x14ac:dyDescent="0.25">
      <c r="A365" s="62" t="s">
        <v>682</v>
      </c>
      <c r="B365" s="70" t="s">
        <v>683</v>
      </c>
      <c r="C365" s="64" t="s">
        <v>825</v>
      </c>
      <c r="D365" s="77"/>
      <c r="E365" s="209"/>
      <c r="F365" s="210"/>
      <c r="G365" s="210"/>
      <c r="H365" s="211"/>
    </row>
    <row r="366" spans="1:8" x14ac:dyDescent="0.25">
      <c r="A366" s="62" t="s">
        <v>684</v>
      </c>
      <c r="B366" s="70" t="s">
        <v>96</v>
      </c>
      <c r="C366" s="64" t="s">
        <v>825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685</v>
      </c>
      <c r="B367" s="92" t="s">
        <v>686</v>
      </c>
      <c r="C367" s="81" t="s">
        <v>826</v>
      </c>
      <c r="D367" s="82"/>
      <c r="E367" s="213"/>
      <c r="F367" s="213"/>
      <c r="G367" s="213"/>
      <c r="H367" s="93"/>
    </row>
    <row r="368" spans="1:8" x14ac:dyDescent="0.25">
      <c r="A368" s="363" t="s">
        <v>687</v>
      </c>
      <c r="B368" s="364"/>
      <c r="C368" s="364"/>
      <c r="D368" s="364"/>
      <c r="E368" s="364"/>
      <c r="F368" s="364"/>
      <c r="G368" s="364"/>
      <c r="H368" s="365"/>
    </row>
    <row r="369" spans="1:8" ht="16.5" thickBot="1" x14ac:dyDescent="0.3">
      <c r="A369" s="363"/>
      <c r="B369" s="364"/>
      <c r="C369" s="364"/>
      <c r="D369" s="364"/>
      <c r="E369" s="364"/>
      <c r="F369" s="364"/>
      <c r="G369" s="364"/>
      <c r="H369" s="365"/>
    </row>
    <row r="370" spans="1:8" ht="51.75" customHeight="1" x14ac:dyDescent="0.25">
      <c r="A370" s="349" t="s">
        <v>79</v>
      </c>
      <c r="B370" s="345" t="s">
        <v>80</v>
      </c>
      <c r="C370" s="347" t="s">
        <v>168</v>
      </c>
      <c r="D370" s="352" t="s">
        <v>746</v>
      </c>
      <c r="E370" s="353"/>
      <c r="F370" s="354" t="s">
        <v>748</v>
      </c>
      <c r="G370" s="353"/>
      <c r="H370" s="355" t="s">
        <v>7</v>
      </c>
    </row>
    <row r="371" spans="1:8" ht="38.25" x14ac:dyDescent="0.25">
      <c r="A371" s="350"/>
      <c r="B371" s="346"/>
      <c r="C371" s="348"/>
      <c r="D371" s="201" t="s">
        <v>750</v>
      </c>
      <c r="E371" s="202" t="s">
        <v>10</v>
      </c>
      <c r="F371" s="202" t="s">
        <v>751</v>
      </c>
      <c r="G371" s="201" t="s">
        <v>749</v>
      </c>
      <c r="H371" s="356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57" t="s">
        <v>688</v>
      </c>
      <c r="B373" s="358"/>
      <c r="C373" s="84" t="s">
        <v>825</v>
      </c>
      <c r="D373" s="85"/>
      <c r="E373" s="100"/>
      <c r="F373" s="100"/>
      <c r="G373" s="101"/>
      <c r="H373" s="102"/>
    </row>
    <row r="374" spans="1:8" ht="18.75" x14ac:dyDescent="0.25">
      <c r="A374" s="62" t="s">
        <v>81</v>
      </c>
      <c r="B374" s="103" t="s">
        <v>689</v>
      </c>
      <c r="C374" s="64" t="s">
        <v>825</v>
      </c>
      <c r="D374" s="65"/>
      <c r="E374" s="104"/>
      <c r="F374" s="104"/>
      <c r="G374" s="105"/>
      <c r="H374" s="106"/>
    </row>
    <row r="375" spans="1:8" ht="18.75" x14ac:dyDescent="0.25">
      <c r="A375" s="62" t="s">
        <v>82</v>
      </c>
      <c r="B375" s="71" t="s">
        <v>83</v>
      </c>
      <c r="C375" s="64" t="s">
        <v>825</v>
      </c>
      <c r="D375" s="65"/>
      <c r="E375" s="104"/>
      <c r="F375" s="104"/>
      <c r="G375" s="105"/>
      <c r="H375" s="106"/>
    </row>
    <row r="376" spans="1:8" ht="31.5" x14ac:dyDescent="0.25">
      <c r="A376" s="62" t="s">
        <v>84</v>
      </c>
      <c r="B376" s="70" t="s">
        <v>690</v>
      </c>
      <c r="C376" s="64" t="s">
        <v>825</v>
      </c>
      <c r="D376" s="65"/>
      <c r="E376" s="107"/>
      <c r="F376" s="107"/>
      <c r="G376" s="105"/>
      <c r="H376" s="106"/>
    </row>
    <row r="377" spans="1:8" ht="18.75" x14ac:dyDescent="0.25">
      <c r="A377" s="62" t="s">
        <v>85</v>
      </c>
      <c r="B377" s="72" t="s">
        <v>691</v>
      </c>
      <c r="C377" s="64" t="s">
        <v>825</v>
      </c>
      <c r="D377" s="65"/>
      <c r="E377" s="107"/>
      <c r="F377" s="107"/>
      <c r="G377" s="105"/>
      <c r="H377" s="106"/>
    </row>
    <row r="378" spans="1:8" ht="31.5" x14ac:dyDescent="0.25">
      <c r="A378" s="62" t="s">
        <v>692</v>
      </c>
      <c r="B378" s="73" t="s">
        <v>172</v>
      </c>
      <c r="C378" s="64" t="s">
        <v>825</v>
      </c>
      <c r="D378" s="65"/>
      <c r="E378" s="107"/>
      <c r="F378" s="107"/>
      <c r="G378" s="105"/>
      <c r="H378" s="106"/>
    </row>
    <row r="379" spans="1:8" ht="31.5" x14ac:dyDescent="0.25">
      <c r="A379" s="62" t="s">
        <v>693</v>
      </c>
      <c r="B379" s="73" t="s">
        <v>173</v>
      </c>
      <c r="C379" s="64" t="s">
        <v>825</v>
      </c>
      <c r="D379" s="65"/>
      <c r="E379" s="107"/>
      <c r="F379" s="107"/>
      <c r="G379" s="105"/>
      <c r="H379" s="106"/>
    </row>
    <row r="380" spans="1:8" ht="31.5" x14ac:dyDescent="0.25">
      <c r="A380" s="62" t="s">
        <v>694</v>
      </c>
      <c r="B380" s="73" t="s">
        <v>174</v>
      </c>
      <c r="C380" s="64" t="s">
        <v>825</v>
      </c>
      <c r="D380" s="65"/>
      <c r="E380" s="107"/>
      <c r="F380" s="107"/>
      <c r="G380" s="105"/>
      <c r="H380" s="106"/>
    </row>
    <row r="381" spans="1:8" ht="18.75" x14ac:dyDescent="0.25">
      <c r="A381" s="62" t="s">
        <v>87</v>
      </c>
      <c r="B381" s="72" t="s">
        <v>695</v>
      </c>
      <c r="C381" s="64" t="s">
        <v>825</v>
      </c>
      <c r="D381" s="65"/>
      <c r="E381" s="107"/>
      <c r="F381" s="107"/>
      <c r="G381" s="105"/>
      <c r="H381" s="106"/>
    </row>
    <row r="382" spans="1:8" ht="18.75" x14ac:dyDescent="0.25">
      <c r="A382" s="62" t="s">
        <v>89</v>
      </c>
      <c r="B382" s="72" t="s">
        <v>696</v>
      </c>
      <c r="C382" s="64" t="s">
        <v>825</v>
      </c>
      <c r="D382" s="65"/>
      <c r="E382" s="107"/>
      <c r="F382" s="107"/>
      <c r="G382" s="105"/>
      <c r="H382" s="106"/>
    </row>
    <row r="383" spans="1:8" ht="18.75" x14ac:dyDescent="0.25">
      <c r="A383" s="62" t="s">
        <v>91</v>
      </c>
      <c r="B383" s="72" t="s">
        <v>697</v>
      </c>
      <c r="C383" s="64" t="s">
        <v>825</v>
      </c>
      <c r="D383" s="65"/>
      <c r="E383" s="107"/>
      <c r="F383" s="107"/>
      <c r="G383" s="105"/>
      <c r="H383" s="106"/>
    </row>
    <row r="384" spans="1:8" ht="18.75" x14ac:dyDescent="0.25">
      <c r="A384" s="62" t="s">
        <v>92</v>
      </c>
      <c r="B384" s="72" t="s">
        <v>698</v>
      </c>
      <c r="C384" s="64" t="s">
        <v>825</v>
      </c>
      <c r="D384" s="65"/>
      <c r="E384" s="107"/>
      <c r="F384" s="107"/>
      <c r="G384" s="105"/>
      <c r="H384" s="106"/>
    </row>
    <row r="385" spans="1:8" ht="31.5" x14ac:dyDescent="0.25">
      <c r="A385" s="62" t="s">
        <v>699</v>
      </c>
      <c r="B385" s="73" t="s">
        <v>700</v>
      </c>
      <c r="C385" s="64" t="s">
        <v>825</v>
      </c>
      <c r="D385" s="65"/>
      <c r="E385" s="107"/>
      <c r="F385" s="107"/>
      <c r="G385" s="105"/>
      <c r="H385" s="106"/>
    </row>
    <row r="386" spans="1:8" ht="18.75" x14ac:dyDescent="0.25">
      <c r="A386" s="62" t="s">
        <v>701</v>
      </c>
      <c r="B386" s="73" t="s">
        <v>702</v>
      </c>
      <c r="C386" s="64" t="s">
        <v>825</v>
      </c>
      <c r="D386" s="65"/>
      <c r="E386" s="107"/>
      <c r="F386" s="107"/>
      <c r="G386" s="105"/>
      <c r="H386" s="106"/>
    </row>
    <row r="387" spans="1:8" ht="18.75" x14ac:dyDescent="0.25">
      <c r="A387" s="62" t="s">
        <v>703</v>
      </c>
      <c r="B387" s="73" t="s">
        <v>99</v>
      </c>
      <c r="C387" s="64" t="s">
        <v>825</v>
      </c>
      <c r="D387" s="65"/>
      <c r="E387" s="107"/>
      <c r="F387" s="107"/>
      <c r="G387" s="105"/>
      <c r="H387" s="106"/>
    </row>
    <row r="388" spans="1:8" ht="18.75" x14ac:dyDescent="0.25">
      <c r="A388" s="62" t="s">
        <v>704</v>
      </c>
      <c r="B388" s="73" t="s">
        <v>702</v>
      </c>
      <c r="C388" s="64" t="s">
        <v>825</v>
      </c>
      <c r="D388" s="65"/>
      <c r="E388" s="107"/>
      <c r="F388" s="107"/>
      <c r="G388" s="105"/>
      <c r="H388" s="106"/>
    </row>
    <row r="389" spans="1:8" ht="18.75" x14ac:dyDescent="0.25">
      <c r="A389" s="62" t="s">
        <v>93</v>
      </c>
      <c r="B389" s="72" t="s">
        <v>705</v>
      </c>
      <c r="C389" s="64" t="s">
        <v>825</v>
      </c>
      <c r="D389" s="65"/>
      <c r="E389" s="107"/>
      <c r="F389" s="107"/>
      <c r="G389" s="105"/>
      <c r="H389" s="106"/>
    </row>
    <row r="390" spans="1:8" ht="18.75" x14ac:dyDescent="0.25">
      <c r="A390" s="62" t="s">
        <v>94</v>
      </c>
      <c r="B390" s="72" t="s">
        <v>524</v>
      </c>
      <c r="C390" s="64" t="s">
        <v>825</v>
      </c>
      <c r="D390" s="65"/>
      <c r="E390" s="107"/>
      <c r="F390" s="107"/>
      <c r="G390" s="105"/>
      <c r="H390" s="106"/>
    </row>
    <row r="391" spans="1:8" ht="31.5" x14ac:dyDescent="0.25">
      <c r="A391" s="62" t="s">
        <v>706</v>
      </c>
      <c r="B391" s="72" t="s">
        <v>707</v>
      </c>
      <c r="C391" s="64" t="s">
        <v>825</v>
      </c>
      <c r="D391" s="65"/>
      <c r="E391" s="107"/>
      <c r="F391" s="107"/>
      <c r="G391" s="105"/>
      <c r="H391" s="106"/>
    </row>
    <row r="392" spans="1:8" ht="18.75" x14ac:dyDescent="0.25">
      <c r="A392" s="62" t="s">
        <v>708</v>
      </c>
      <c r="B392" s="73" t="s">
        <v>95</v>
      </c>
      <c r="C392" s="64" t="s">
        <v>825</v>
      </c>
      <c r="D392" s="65"/>
      <c r="E392" s="107"/>
      <c r="F392" s="107"/>
      <c r="G392" s="105"/>
      <c r="H392" s="106"/>
    </row>
    <row r="393" spans="1:8" ht="18.75" x14ac:dyDescent="0.25">
      <c r="A393" s="62" t="s">
        <v>709</v>
      </c>
      <c r="B393" s="108" t="s">
        <v>96</v>
      </c>
      <c r="C393" s="64" t="s">
        <v>825</v>
      </c>
      <c r="D393" s="65"/>
      <c r="E393" s="107"/>
      <c r="F393" s="107"/>
      <c r="G393" s="105"/>
      <c r="H393" s="106"/>
    </row>
    <row r="394" spans="1:8" ht="31.5" x14ac:dyDescent="0.25">
      <c r="A394" s="62" t="s">
        <v>97</v>
      </c>
      <c r="B394" s="70" t="s">
        <v>710</v>
      </c>
      <c r="C394" s="64" t="s">
        <v>825</v>
      </c>
      <c r="D394" s="65"/>
      <c r="E394" s="104"/>
      <c r="F394" s="104"/>
      <c r="G394" s="105"/>
      <c r="H394" s="106"/>
    </row>
    <row r="395" spans="1:8" ht="31.5" x14ac:dyDescent="0.25">
      <c r="A395" s="62" t="s">
        <v>711</v>
      </c>
      <c r="B395" s="72" t="s">
        <v>172</v>
      </c>
      <c r="C395" s="64" t="s">
        <v>825</v>
      </c>
      <c r="D395" s="65"/>
      <c r="E395" s="104"/>
      <c r="F395" s="104"/>
      <c r="G395" s="105"/>
      <c r="H395" s="106"/>
    </row>
    <row r="396" spans="1:8" ht="31.5" x14ac:dyDescent="0.25">
      <c r="A396" s="62" t="s">
        <v>712</v>
      </c>
      <c r="B396" s="72" t="s">
        <v>173</v>
      </c>
      <c r="C396" s="64" t="s">
        <v>825</v>
      </c>
      <c r="D396" s="65"/>
      <c r="E396" s="104"/>
      <c r="F396" s="104"/>
      <c r="G396" s="105"/>
      <c r="H396" s="106"/>
    </row>
    <row r="397" spans="1:8" ht="31.5" x14ac:dyDescent="0.25">
      <c r="A397" s="62" t="s">
        <v>713</v>
      </c>
      <c r="B397" s="72" t="s">
        <v>174</v>
      </c>
      <c r="C397" s="64" t="s">
        <v>825</v>
      </c>
      <c r="D397" s="65"/>
      <c r="E397" s="104"/>
      <c r="F397" s="104"/>
      <c r="G397" s="105"/>
      <c r="H397" s="106"/>
    </row>
    <row r="398" spans="1:8" ht="18.75" x14ac:dyDescent="0.25">
      <c r="A398" s="62" t="s">
        <v>98</v>
      </c>
      <c r="B398" s="70" t="s">
        <v>714</v>
      </c>
      <c r="C398" s="64" t="s">
        <v>825</v>
      </c>
      <c r="D398" s="65"/>
      <c r="E398" s="104"/>
      <c r="F398" s="104"/>
      <c r="G398" s="105"/>
      <c r="H398" s="106"/>
    </row>
    <row r="399" spans="1:8" ht="18.75" x14ac:dyDescent="0.25">
      <c r="A399" s="62" t="s">
        <v>100</v>
      </c>
      <c r="B399" s="71" t="s">
        <v>715</v>
      </c>
      <c r="C399" s="64" t="s">
        <v>825</v>
      </c>
      <c r="D399" s="65"/>
      <c r="E399" s="104"/>
      <c r="F399" s="104"/>
      <c r="G399" s="105"/>
      <c r="H399" s="106"/>
    </row>
    <row r="400" spans="1:8" ht="18.75" x14ac:dyDescent="0.25">
      <c r="A400" s="62" t="s">
        <v>101</v>
      </c>
      <c r="B400" s="70" t="s">
        <v>716</v>
      </c>
      <c r="C400" s="64" t="s">
        <v>825</v>
      </c>
      <c r="D400" s="65"/>
      <c r="E400" s="107"/>
      <c r="F400" s="107"/>
      <c r="G400" s="105"/>
      <c r="H400" s="106"/>
    </row>
    <row r="401" spans="1:8" ht="18.75" x14ac:dyDescent="0.25">
      <c r="A401" s="62" t="s">
        <v>102</v>
      </c>
      <c r="B401" s="72" t="s">
        <v>86</v>
      </c>
      <c r="C401" s="64" t="s">
        <v>825</v>
      </c>
      <c r="D401" s="65"/>
      <c r="E401" s="107"/>
      <c r="F401" s="107"/>
      <c r="G401" s="105"/>
      <c r="H401" s="106"/>
    </row>
    <row r="402" spans="1:8" ht="31.5" x14ac:dyDescent="0.25">
      <c r="A402" s="62" t="s">
        <v>717</v>
      </c>
      <c r="B402" s="72" t="s">
        <v>172</v>
      </c>
      <c r="C402" s="64" t="s">
        <v>825</v>
      </c>
      <c r="D402" s="65"/>
      <c r="E402" s="107"/>
      <c r="F402" s="107"/>
      <c r="G402" s="105"/>
      <c r="H402" s="106"/>
    </row>
    <row r="403" spans="1:8" ht="31.5" x14ac:dyDescent="0.25">
      <c r="A403" s="62" t="s">
        <v>718</v>
      </c>
      <c r="B403" s="72" t="s">
        <v>173</v>
      </c>
      <c r="C403" s="64" t="s">
        <v>825</v>
      </c>
      <c r="D403" s="65"/>
      <c r="E403" s="107"/>
      <c r="F403" s="107"/>
      <c r="G403" s="105"/>
      <c r="H403" s="106"/>
    </row>
    <row r="404" spans="1:8" ht="31.5" x14ac:dyDescent="0.25">
      <c r="A404" s="62" t="s">
        <v>719</v>
      </c>
      <c r="B404" s="72" t="s">
        <v>174</v>
      </c>
      <c r="C404" s="64" t="s">
        <v>825</v>
      </c>
      <c r="D404" s="65"/>
      <c r="E404" s="107"/>
      <c r="F404" s="107"/>
      <c r="G404" s="105"/>
      <c r="H404" s="106"/>
    </row>
    <row r="405" spans="1:8" ht="18.75" x14ac:dyDescent="0.25">
      <c r="A405" s="62" t="s">
        <v>103</v>
      </c>
      <c r="B405" s="72" t="s">
        <v>512</v>
      </c>
      <c r="C405" s="64" t="s">
        <v>825</v>
      </c>
      <c r="D405" s="65"/>
      <c r="E405" s="107"/>
      <c r="F405" s="107"/>
      <c r="G405" s="105"/>
      <c r="H405" s="106"/>
    </row>
    <row r="406" spans="1:8" ht="18.75" x14ac:dyDescent="0.25">
      <c r="A406" s="62" t="s">
        <v>104</v>
      </c>
      <c r="B406" s="72" t="s">
        <v>88</v>
      </c>
      <c r="C406" s="64" t="s">
        <v>825</v>
      </c>
      <c r="D406" s="65"/>
      <c r="E406" s="107"/>
      <c r="F406" s="107"/>
      <c r="G406" s="105"/>
      <c r="H406" s="106"/>
    </row>
    <row r="407" spans="1:8" ht="18.75" x14ac:dyDescent="0.25">
      <c r="A407" s="62" t="s">
        <v>105</v>
      </c>
      <c r="B407" s="72" t="s">
        <v>517</v>
      </c>
      <c r="C407" s="64" t="s">
        <v>825</v>
      </c>
      <c r="D407" s="65"/>
      <c r="E407" s="107"/>
      <c r="F407" s="107"/>
      <c r="G407" s="105"/>
      <c r="H407" s="106"/>
    </row>
    <row r="408" spans="1:8" ht="18.75" x14ac:dyDescent="0.25">
      <c r="A408" s="62" t="s">
        <v>106</v>
      </c>
      <c r="B408" s="72" t="s">
        <v>90</v>
      </c>
      <c r="C408" s="64" t="s">
        <v>825</v>
      </c>
      <c r="D408" s="65"/>
      <c r="E408" s="107"/>
      <c r="F408" s="107"/>
      <c r="G408" s="105"/>
      <c r="H408" s="106"/>
    </row>
    <row r="409" spans="1:8" ht="18.75" x14ac:dyDescent="0.25">
      <c r="A409" s="62" t="s">
        <v>107</v>
      </c>
      <c r="B409" s="72" t="s">
        <v>524</v>
      </c>
      <c r="C409" s="64" t="s">
        <v>825</v>
      </c>
      <c r="D409" s="65"/>
      <c r="E409" s="107"/>
      <c r="F409" s="107"/>
      <c r="G409" s="105"/>
      <c r="H409" s="106"/>
    </row>
    <row r="410" spans="1:8" ht="31.5" x14ac:dyDescent="0.25">
      <c r="A410" s="62" t="s">
        <v>108</v>
      </c>
      <c r="B410" s="72" t="s">
        <v>527</v>
      </c>
      <c r="C410" s="64" t="s">
        <v>825</v>
      </c>
      <c r="D410" s="65"/>
      <c r="E410" s="107"/>
      <c r="F410" s="107"/>
      <c r="G410" s="105"/>
      <c r="H410" s="106"/>
    </row>
    <row r="411" spans="1:8" ht="18.75" x14ac:dyDescent="0.25">
      <c r="A411" s="62" t="s">
        <v>109</v>
      </c>
      <c r="B411" s="73" t="s">
        <v>95</v>
      </c>
      <c r="C411" s="64" t="s">
        <v>825</v>
      </c>
      <c r="D411" s="65"/>
      <c r="E411" s="107"/>
      <c r="F411" s="107"/>
      <c r="G411" s="105"/>
      <c r="H411" s="106"/>
    </row>
    <row r="412" spans="1:8" ht="18.75" x14ac:dyDescent="0.25">
      <c r="A412" s="62" t="s">
        <v>110</v>
      </c>
      <c r="B412" s="108" t="s">
        <v>96</v>
      </c>
      <c r="C412" s="64" t="s">
        <v>825</v>
      </c>
      <c r="D412" s="65"/>
      <c r="E412" s="107"/>
      <c r="F412" s="107"/>
      <c r="G412" s="105"/>
      <c r="H412" s="106"/>
    </row>
    <row r="413" spans="1:8" ht="18.75" x14ac:dyDescent="0.25">
      <c r="A413" s="62" t="s">
        <v>111</v>
      </c>
      <c r="B413" s="70" t="s">
        <v>720</v>
      </c>
      <c r="C413" s="64" t="s">
        <v>825</v>
      </c>
      <c r="D413" s="65"/>
      <c r="E413" s="104"/>
      <c r="F413" s="104"/>
      <c r="G413" s="105"/>
      <c r="H413" s="106"/>
    </row>
    <row r="414" spans="1:8" ht="18.75" x14ac:dyDescent="0.25">
      <c r="A414" s="62" t="s">
        <v>112</v>
      </c>
      <c r="B414" s="70" t="s">
        <v>113</v>
      </c>
      <c r="C414" s="64" t="s">
        <v>825</v>
      </c>
      <c r="D414" s="65"/>
      <c r="E414" s="104"/>
      <c r="F414" s="104"/>
      <c r="G414" s="105"/>
      <c r="H414" s="106"/>
    </row>
    <row r="415" spans="1:8" ht="18.75" x14ac:dyDescent="0.25">
      <c r="A415" s="62" t="s">
        <v>114</v>
      </c>
      <c r="B415" s="72" t="s">
        <v>86</v>
      </c>
      <c r="C415" s="64" t="s">
        <v>825</v>
      </c>
      <c r="D415" s="65"/>
      <c r="E415" s="104"/>
      <c r="F415" s="104"/>
      <c r="G415" s="105"/>
      <c r="H415" s="106"/>
    </row>
    <row r="416" spans="1:8" ht="31.5" x14ac:dyDescent="0.25">
      <c r="A416" s="62" t="s">
        <v>721</v>
      </c>
      <c r="B416" s="72" t="s">
        <v>172</v>
      </c>
      <c r="C416" s="64" t="s">
        <v>825</v>
      </c>
      <c r="D416" s="65"/>
      <c r="E416" s="104"/>
      <c r="F416" s="104"/>
      <c r="G416" s="105"/>
      <c r="H416" s="106"/>
    </row>
    <row r="417" spans="1:10" ht="31.5" x14ac:dyDescent="0.25">
      <c r="A417" s="62" t="s">
        <v>722</v>
      </c>
      <c r="B417" s="72" t="s">
        <v>173</v>
      </c>
      <c r="C417" s="64" t="s">
        <v>825</v>
      </c>
      <c r="D417" s="65"/>
      <c r="E417" s="104"/>
      <c r="F417" s="104"/>
      <c r="G417" s="105"/>
      <c r="H417" s="106"/>
    </row>
    <row r="418" spans="1:10" ht="31.5" x14ac:dyDescent="0.25">
      <c r="A418" s="62" t="s">
        <v>723</v>
      </c>
      <c r="B418" s="72" t="s">
        <v>174</v>
      </c>
      <c r="C418" s="64" t="s">
        <v>825</v>
      </c>
      <c r="D418" s="65"/>
      <c r="E418" s="104"/>
      <c r="F418" s="104"/>
      <c r="G418" s="105"/>
      <c r="H418" s="106"/>
    </row>
    <row r="419" spans="1:10" ht="18.75" x14ac:dyDescent="0.25">
      <c r="A419" s="62" t="s">
        <v>115</v>
      </c>
      <c r="B419" s="72" t="s">
        <v>512</v>
      </c>
      <c r="C419" s="64" t="s">
        <v>825</v>
      </c>
      <c r="D419" s="65"/>
      <c r="E419" s="104"/>
      <c r="F419" s="104"/>
      <c r="G419" s="105"/>
      <c r="H419" s="106"/>
    </row>
    <row r="420" spans="1:10" ht="18.75" x14ac:dyDescent="0.25">
      <c r="A420" s="62" t="s">
        <v>116</v>
      </c>
      <c r="B420" s="72" t="s">
        <v>88</v>
      </c>
      <c r="C420" s="64" t="s">
        <v>825</v>
      </c>
      <c r="D420" s="65"/>
      <c r="E420" s="104"/>
      <c r="F420" s="104"/>
      <c r="G420" s="105"/>
      <c r="H420" s="106"/>
    </row>
    <row r="421" spans="1:10" ht="18.75" x14ac:dyDescent="0.25">
      <c r="A421" s="62" t="s">
        <v>117</v>
      </c>
      <c r="B421" s="72" t="s">
        <v>517</v>
      </c>
      <c r="C421" s="64" t="s">
        <v>825</v>
      </c>
      <c r="D421" s="65"/>
      <c r="E421" s="104"/>
      <c r="F421" s="104"/>
      <c r="G421" s="105"/>
      <c r="H421" s="106"/>
    </row>
    <row r="422" spans="1:10" ht="18.75" x14ac:dyDescent="0.25">
      <c r="A422" s="62" t="s">
        <v>118</v>
      </c>
      <c r="B422" s="72" t="s">
        <v>90</v>
      </c>
      <c r="C422" s="64" t="s">
        <v>825</v>
      </c>
      <c r="D422" s="65"/>
      <c r="E422" s="104"/>
      <c r="F422" s="104"/>
      <c r="G422" s="105"/>
      <c r="H422" s="106"/>
    </row>
    <row r="423" spans="1:10" ht="18.75" x14ac:dyDescent="0.25">
      <c r="A423" s="62" t="s">
        <v>119</v>
      </c>
      <c r="B423" s="72" t="s">
        <v>524</v>
      </c>
      <c r="C423" s="64" t="s">
        <v>825</v>
      </c>
      <c r="D423" s="65"/>
      <c r="E423" s="104"/>
      <c r="F423" s="104"/>
      <c r="G423" s="105"/>
      <c r="H423" s="106"/>
    </row>
    <row r="424" spans="1:10" ht="31.5" x14ac:dyDescent="0.25">
      <c r="A424" s="62" t="s">
        <v>120</v>
      </c>
      <c r="B424" s="72" t="s">
        <v>527</v>
      </c>
      <c r="C424" s="64" t="s">
        <v>825</v>
      </c>
      <c r="D424" s="65"/>
      <c r="E424" s="104"/>
      <c r="F424" s="104"/>
      <c r="G424" s="105"/>
      <c r="H424" s="106"/>
    </row>
    <row r="425" spans="1:10" ht="18.75" x14ac:dyDescent="0.25">
      <c r="A425" s="62" t="s">
        <v>121</v>
      </c>
      <c r="B425" s="108" t="s">
        <v>95</v>
      </c>
      <c r="C425" s="64" t="s">
        <v>825</v>
      </c>
      <c r="D425" s="65"/>
      <c r="E425" s="104"/>
      <c r="F425" s="104"/>
      <c r="G425" s="105"/>
      <c r="H425" s="106"/>
    </row>
    <row r="426" spans="1:10" ht="18.75" x14ac:dyDescent="0.25">
      <c r="A426" s="62" t="s">
        <v>122</v>
      </c>
      <c r="B426" s="108" t="s">
        <v>96</v>
      </c>
      <c r="C426" s="64" t="s">
        <v>825</v>
      </c>
      <c r="D426" s="65"/>
      <c r="E426" s="104"/>
      <c r="F426" s="104"/>
      <c r="G426" s="105"/>
      <c r="H426" s="106"/>
    </row>
    <row r="427" spans="1:10" ht="18.75" x14ac:dyDescent="0.25">
      <c r="A427" s="62" t="s">
        <v>123</v>
      </c>
      <c r="B427" s="71" t="s">
        <v>724</v>
      </c>
      <c r="C427" s="64" t="s">
        <v>825</v>
      </c>
      <c r="D427" s="65"/>
      <c r="E427" s="104"/>
      <c r="F427" s="104"/>
      <c r="G427" s="109"/>
      <c r="H427" s="106"/>
    </row>
    <row r="428" spans="1:10" ht="18.75" x14ac:dyDescent="0.25">
      <c r="A428" s="62" t="s">
        <v>124</v>
      </c>
      <c r="B428" s="71" t="s">
        <v>725</v>
      </c>
      <c r="C428" s="64" t="s">
        <v>825</v>
      </c>
      <c r="D428" s="65"/>
      <c r="E428" s="104"/>
      <c r="F428" s="104"/>
      <c r="G428" s="105"/>
      <c r="H428" s="106"/>
    </row>
    <row r="429" spans="1:10" ht="18.75" x14ac:dyDescent="0.3">
      <c r="A429" s="62" t="s">
        <v>125</v>
      </c>
      <c r="B429" s="70" t="s">
        <v>726</v>
      </c>
      <c r="C429" s="64" t="s">
        <v>825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126</v>
      </c>
      <c r="B430" s="70" t="s">
        <v>127</v>
      </c>
      <c r="C430" s="64" t="s">
        <v>825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128</v>
      </c>
      <c r="B431" s="103" t="s">
        <v>129</v>
      </c>
      <c r="C431" s="64" t="s">
        <v>825</v>
      </c>
      <c r="D431" s="65"/>
      <c r="E431" s="104"/>
      <c r="F431" s="104"/>
      <c r="G431" s="105"/>
      <c r="H431" s="106"/>
    </row>
    <row r="432" spans="1:10" ht="18.75" x14ac:dyDescent="0.25">
      <c r="A432" s="62" t="s">
        <v>130</v>
      </c>
      <c r="B432" s="71" t="s">
        <v>131</v>
      </c>
      <c r="C432" s="64" t="s">
        <v>825</v>
      </c>
      <c r="D432" s="65"/>
      <c r="E432" s="104"/>
      <c r="F432" s="104"/>
      <c r="G432" s="105"/>
      <c r="H432" s="106"/>
    </row>
    <row r="433" spans="1:8" ht="18.75" x14ac:dyDescent="0.25">
      <c r="A433" s="62" t="s">
        <v>132</v>
      </c>
      <c r="B433" s="71" t="s">
        <v>133</v>
      </c>
      <c r="C433" s="64" t="s">
        <v>825</v>
      </c>
      <c r="D433" s="65"/>
      <c r="E433" s="104"/>
      <c r="F433" s="104"/>
      <c r="G433" s="105"/>
      <c r="H433" s="106"/>
    </row>
    <row r="434" spans="1:8" ht="18.75" x14ac:dyDescent="0.25">
      <c r="A434" s="62" t="s">
        <v>134</v>
      </c>
      <c r="B434" s="71" t="s">
        <v>727</v>
      </c>
      <c r="C434" s="64" t="s">
        <v>825</v>
      </c>
      <c r="D434" s="65"/>
      <c r="E434" s="104"/>
      <c r="F434" s="104"/>
      <c r="G434" s="105"/>
      <c r="H434" s="106"/>
    </row>
    <row r="435" spans="1:8" ht="18.75" x14ac:dyDescent="0.25">
      <c r="A435" s="62" t="s">
        <v>135</v>
      </c>
      <c r="B435" s="71" t="s">
        <v>136</v>
      </c>
      <c r="C435" s="64" t="s">
        <v>825</v>
      </c>
      <c r="D435" s="65"/>
      <c r="E435" s="104"/>
      <c r="F435" s="104"/>
      <c r="G435" s="105"/>
      <c r="H435" s="106"/>
    </row>
    <row r="436" spans="1:8" ht="18.75" x14ac:dyDescent="0.25">
      <c r="A436" s="62" t="s">
        <v>137</v>
      </c>
      <c r="B436" s="71" t="s">
        <v>138</v>
      </c>
      <c r="C436" s="64" t="s">
        <v>825</v>
      </c>
      <c r="D436" s="65"/>
      <c r="E436" s="104"/>
      <c r="F436" s="104"/>
      <c r="G436" s="105"/>
      <c r="H436" s="106"/>
    </row>
    <row r="437" spans="1:8" ht="18.75" x14ac:dyDescent="0.25">
      <c r="A437" s="62" t="s">
        <v>139</v>
      </c>
      <c r="B437" s="70" t="s">
        <v>140</v>
      </c>
      <c r="C437" s="64" t="s">
        <v>825</v>
      </c>
      <c r="D437" s="65"/>
      <c r="E437" s="104"/>
      <c r="F437" s="104"/>
      <c r="G437" s="105"/>
      <c r="H437" s="106"/>
    </row>
    <row r="438" spans="1:8" ht="31.5" x14ac:dyDescent="0.25">
      <c r="A438" s="62" t="s">
        <v>141</v>
      </c>
      <c r="B438" s="72" t="s">
        <v>142</v>
      </c>
      <c r="C438" s="64" t="s">
        <v>825</v>
      </c>
      <c r="D438" s="65"/>
      <c r="E438" s="113"/>
      <c r="F438" s="113"/>
      <c r="G438" s="105"/>
      <c r="H438" s="106"/>
    </row>
    <row r="439" spans="1:8" ht="18.75" x14ac:dyDescent="0.25">
      <c r="A439" s="62" t="s">
        <v>143</v>
      </c>
      <c r="B439" s="70" t="s">
        <v>144</v>
      </c>
      <c r="C439" s="64" t="s">
        <v>825</v>
      </c>
      <c r="D439" s="65"/>
      <c r="E439" s="113"/>
      <c r="F439" s="113"/>
      <c r="G439" s="105"/>
      <c r="H439" s="106"/>
    </row>
    <row r="440" spans="1:8" ht="31.5" x14ac:dyDescent="0.25">
      <c r="A440" s="62" t="s">
        <v>145</v>
      </c>
      <c r="B440" s="72" t="s">
        <v>146</v>
      </c>
      <c r="C440" s="64" t="s">
        <v>825</v>
      </c>
      <c r="D440" s="65"/>
      <c r="E440" s="113"/>
      <c r="F440" s="113"/>
      <c r="G440" s="105"/>
      <c r="H440" s="106"/>
    </row>
    <row r="441" spans="1:8" ht="18.75" x14ac:dyDescent="0.25">
      <c r="A441" s="62" t="s">
        <v>147</v>
      </c>
      <c r="B441" s="71" t="s">
        <v>148</v>
      </c>
      <c r="C441" s="64" t="s">
        <v>825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149</v>
      </c>
      <c r="B442" s="114" t="s">
        <v>150</v>
      </c>
      <c r="C442" s="76" t="s">
        <v>825</v>
      </c>
      <c r="D442" s="77"/>
      <c r="E442" s="115"/>
      <c r="F442" s="115"/>
      <c r="G442" s="116"/>
      <c r="H442" s="117"/>
    </row>
    <row r="443" spans="1:8" x14ac:dyDescent="0.25">
      <c r="A443" s="56" t="s">
        <v>249</v>
      </c>
      <c r="B443" s="57" t="s">
        <v>242</v>
      </c>
      <c r="C443" s="118" t="s">
        <v>340</v>
      </c>
      <c r="D443" s="119"/>
      <c r="E443" s="120"/>
      <c r="F443" s="120"/>
      <c r="G443" s="121"/>
      <c r="H443" s="122"/>
    </row>
    <row r="444" spans="1:8" ht="47.25" x14ac:dyDescent="0.25">
      <c r="A444" s="123" t="s">
        <v>728</v>
      </c>
      <c r="B444" s="71" t="s">
        <v>729</v>
      </c>
      <c r="C444" s="76" t="s">
        <v>825</v>
      </c>
      <c r="D444" s="77"/>
      <c r="E444" s="124"/>
      <c r="F444" s="124"/>
      <c r="G444" s="125"/>
      <c r="H444" s="126"/>
    </row>
    <row r="445" spans="1:8" x14ac:dyDescent="0.25">
      <c r="A445" s="123" t="s">
        <v>252</v>
      </c>
      <c r="B445" s="70" t="s">
        <v>730</v>
      </c>
      <c r="C445" s="64" t="s">
        <v>825</v>
      </c>
      <c r="D445" s="65"/>
      <c r="E445" s="124"/>
      <c r="F445" s="124"/>
      <c r="G445" s="125"/>
      <c r="H445" s="126"/>
    </row>
    <row r="446" spans="1:8" ht="31.5" x14ac:dyDescent="0.25">
      <c r="A446" s="123" t="s">
        <v>253</v>
      </c>
      <c r="B446" s="70" t="s">
        <v>731</v>
      </c>
      <c r="C446" s="76" t="s">
        <v>825</v>
      </c>
      <c r="D446" s="77"/>
      <c r="E446" s="124"/>
      <c r="F446" s="124"/>
      <c r="G446" s="125"/>
      <c r="H446" s="126"/>
    </row>
    <row r="447" spans="1:8" x14ac:dyDescent="0.25">
      <c r="A447" s="123" t="s">
        <v>254</v>
      </c>
      <c r="B447" s="70" t="s">
        <v>732</v>
      </c>
      <c r="C447" s="76" t="s">
        <v>825</v>
      </c>
      <c r="D447" s="77"/>
      <c r="E447" s="124"/>
      <c r="F447" s="124"/>
      <c r="G447" s="125"/>
      <c r="H447" s="126"/>
    </row>
    <row r="448" spans="1:8" ht="31.5" x14ac:dyDescent="0.25">
      <c r="A448" s="123" t="s">
        <v>255</v>
      </c>
      <c r="B448" s="71" t="s">
        <v>733</v>
      </c>
      <c r="C448" s="94" t="s">
        <v>340</v>
      </c>
      <c r="D448" s="127"/>
      <c r="E448" s="124"/>
      <c r="F448" s="124"/>
      <c r="G448" s="125"/>
      <c r="H448" s="126"/>
    </row>
    <row r="449" spans="1:8" x14ac:dyDescent="0.25">
      <c r="A449" s="123" t="s">
        <v>734</v>
      </c>
      <c r="B449" s="70" t="s">
        <v>735</v>
      </c>
      <c r="C449" s="76" t="s">
        <v>825</v>
      </c>
      <c r="D449" s="77"/>
      <c r="E449" s="124"/>
      <c r="F449" s="124"/>
      <c r="G449" s="125"/>
      <c r="H449" s="126"/>
    </row>
    <row r="450" spans="1:8" x14ac:dyDescent="0.25">
      <c r="A450" s="123" t="s">
        <v>736</v>
      </c>
      <c r="B450" s="70" t="s">
        <v>737</v>
      </c>
      <c r="C450" s="76" t="s">
        <v>825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738</v>
      </c>
      <c r="B451" s="129" t="s">
        <v>739</v>
      </c>
      <c r="C451" s="81" t="s">
        <v>825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740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59" t="s">
        <v>741</v>
      </c>
      <c r="B455" s="359"/>
      <c r="C455" s="359"/>
      <c r="D455" s="359"/>
      <c r="E455" s="359"/>
      <c r="F455" s="359"/>
      <c r="G455" s="359"/>
      <c r="H455" s="359"/>
    </row>
    <row r="456" spans="1:8" x14ac:dyDescent="0.25">
      <c r="A456" s="359" t="s">
        <v>742</v>
      </c>
      <c r="B456" s="359"/>
      <c r="C456" s="359"/>
      <c r="D456" s="359"/>
      <c r="E456" s="359"/>
      <c r="F456" s="359"/>
      <c r="G456" s="359"/>
      <c r="H456" s="359"/>
    </row>
    <row r="457" spans="1:8" x14ac:dyDescent="0.25">
      <c r="A457" s="359" t="s">
        <v>743</v>
      </c>
      <c r="B457" s="359"/>
      <c r="C457" s="359"/>
      <c r="D457" s="359"/>
      <c r="E457" s="359"/>
      <c r="F457" s="359"/>
      <c r="G457" s="359"/>
      <c r="H457" s="359"/>
    </row>
    <row r="458" spans="1:8" ht="26.25" customHeight="1" x14ac:dyDescent="0.25">
      <c r="A458" s="338" t="s">
        <v>744</v>
      </c>
      <c r="B458" s="338"/>
      <c r="C458" s="338"/>
      <c r="D458" s="338"/>
      <c r="E458" s="338"/>
      <c r="F458" s="338"/>
      <c r="G458" s="338"/>
      <c r="H458" s="338"/>
    </row>
    <row r="459" spans="1:8" x14ac:dyDescent="0.25">
      <c r="A459" s="351" t="s">
        <v>745</v>
      </c>
      <c r="B459" s="351"/>
      <c r="C459" s="351"/>
      <c r="D459" s="351"/>
      <c r="E459" s="351"/>
      <c r="F459" s="351"/>
      <c r="G459" s="351"/>
      <c r="H459" s="351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19 35кВ и выше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19 35кВ и выше'!Область_печати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2018-06-19T11:44:26Z</cp:lastPrinted>
  <dcterms:created xsi:type="dcterms:W3CDTF">2009-07-27T10:10:26Z</dcterms:created>
  <dcterms:modified xsi:type="dcterms:W3CDTF">2020-05-14T09:41:39Z</dcterms:modified>
</cp:coreProperties>
</file>